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38" activeTab="0"/>
  </bookViews>
  <sheets>
    <sheet name="2 вар.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<sst xmlns="http://schemas.openxmlformats.org/spreadsheetml/2006/main" count="45" uniqueCount="20">
  <si>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Наименование доходов</t>
  </si>
  <si>
    <t xml:space="preserve">   Дотация на выравнивание бюджетной обеспеченности поселений</t>
  </si>
  <si>
    <t>(рублей)</t>
  </si>
  <si>
    <t>Окуловское городское поселение</t>
  </si>
  <si>
    <t>Угловское городское поселение</t>
  </si>
  <si>
    <t>Кулотинское городское поселение</t>
  </si>
  <si>
    <t>Боровенковское сельское поселение</t>
  </si>
  <si>
    <t>Березовикское сельское поселение</t>
  </si>
  <si>
    <t>Котовское сельское поселение</t>
  </si>
  <si>
    <t>Турбинное сельское поселение</t>
  </si>
  <si>
    <t>2013 год</t>
  </si>
  <si>
    <t>ИТОГО БЕЗВОЗМЕЗДНЫЕ ПОСТУПЛЕНИЯ:</t>
  </si>
  <si>
    <t>2014 год</t>
  </si>
  <si>
    <t>2015 год</t>
  </si>
  <si>
    <t xml:space="preserve">   ДОЦП "Увековечение памяти погибших при защите Отечества на территории области на 2012-2015 годы"</t>
  </si>
  <si>
    <t xml:space="preserve">   Осуществление государственных полномочий по первичному воинскому учету на территориях, где отсутствуют военные комиссариаты</t>
  </si>
  <si>
    <t xml:space="preserve">   Осуществление отдельных государственных полномочий на государственную регистрацию актов гражданского состояния о рождении и заключении брака, смерти</t>
  </si>
  <si>
    <t xml:space="preserve">  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</si>
  <si>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 xml:space="preserve">  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перевозки пассажиров и багажа автомобильным транспортом общего пользования в городском и пригородном сообщении</t>
  </si>
  <si>
    <t>Безвозмездные поступления в разрезе городских и сельских поселений Окуловского муниципального района на 2013-2015 годы (предварительные данные) по состоянию на 09.11.2012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</si>
</sst>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"/>
    <numFmt numFmtId="181" formatCode="[$-409]h:mm:ss\ AM/PM"/>
    <numFmt numFmtId="182" formatCode="00000"/>
    <numFmt numFmtId="183" formatCode="m/d/yy\ h:mm;@"/>
    <numFmt numFmtId="184" formatCode="[$-409]dddd\,\ mmmm\ dd\,\ yyyy"/>
  </numFmts>
  <fonts count="5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11" fontId="1" fillId="0" borderId="1" xfId="0" applyNumberFormat="1" applyFont="1" applyFill="1" applyBorder="1" applyAlignment="1">
      <alignment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81.7109375" style="5" customWidth="1"/>
    <col min="2" max="2" width="15.28125" style="5" customWidth="1"/>
    <col min="3" max="4" width="14.421875" style="5" customWidth="1"/>
    <col min="5" max="5" width="9.8515625" style="5" bestFit="1" customWidth="1"/>
    <col min="6" max="16384" width="9.140625" style="5" customWidth="1"/>
  </cols>
  <sheetData>
    <row r="1" spans="1:4" ht="64.5" customHeight="1">
      <c r="A1" s="12" t="s">
        <v>19</v>
      </c>
      <c r="B1" s="12"/>
      <c r="C1" s="12"/>
      <c r="D1" s="12"/>
    </row>
    <row r="2" ht="18.75">
      <c r="D2" s="6" t="s">
        <v>2</v>
      </c>
    </row>
    <row r="3" spans="1:4" ht="18.75">
      <c r="A3" s="1" t="s">
        <v>0</v>
      </c>
      <c r="B3" s="1" t="s">
        <v>10</v>
      </c>
      <c r="C3" s="1" t="s">
        <v>12</v>
      </c>
      <c r="D3" s="1" t="s">
        <v>13</v>
      </c>
    </row>
    <row r="4" spans="1:4" ht="37.5">
      <c r="A4" s="2" t="s">
        <v>1</v>
      </c>
      <c r="B4" s="10">
        <f>SUM(B5:B11)</f>
        <v>31565000</v>
      </c>
      <c r="C4" s="10">
        <f>SUM(C5:C11)</f>
        <v>32643000</v>
      </c>
      <c r="D4" s="10">
        <f>SUM(D5:D11)</f>
        <v>33947000</v>
      </c>
    </row>
    <row r="5" spans="1:4" ht="18.75">
      <c r="A5" s="3" t="s">
        <v>3</v>
      </c>
      <c r="B5" s="11">
        <v>3513000</v>
      </c>
      <c r="C5" s="11">
        <v>1981000</v>
      </c>
      <c r="D5" s="11">
        <v>2451000</v>
      </c>
    </row>
    <row r="6" spans="1:4" ht="18.75">
      <c r="A6" s="3" t="s">
        <v>5</v>
      </c>
      <c r="B6" s="11">
        <v>7240000</v>
      </c>
      <c r="C6" s="11">
        <v>7635000</v>
      </c>
      <c r="D6" s="11">
        <v>7798000</v>
      </c>
    </row>
    <row r="7" spans="1:4" ht="18.75">
      <c r="A7" s="3" t="s">
        <v>4</v>
      </c>
      <c r="B7" s="11">
        <v>6278000</v>
      </c>
      <c r="C7" s="11">
        <v>6483000</v>
      </c>
      <c r="D7" s="11">
        <v>6510000</v>
      </c>
    </row>
    <row r="8" spans="1:4" ht="18.75">
      <c r="A8" s="3" t="s">
        <v>7</v>
      </c>
      <c r="B8" s="11">
        <v>1682000</v>
      </c>
      <c r="C8" s="11">
        <v>2276000</v>
      </c>
      <c r="D8" s="11">
        <v>2359000</v>
      </c>
    </row>
    <row r="9" spans="1:4" ht="18.75">
      <c r="A9" s="3" t="s">
        <v>6</v>
      </c>
      <c r="B9" s="11">
        <v>8883000</v>
      </c>
      <c r="C9" s="11">
        <v>9056000</v>
      </c>
      <c r="D9" s="11">
        <v>9258000</v>
      </c>
    </row>
    <row r="10" spans="1:4" ht="18.75">
      <c r="A10" s="3" t="s">
        <v>8</v>
      </c>
      <c r="B10" s="11">
        <v>2608000</v>
      </c>
      <c r="C10" s="11">
        <v>3621000</v>
      </c>
      <c r="D10" s="11">
        <v>3711000</v>
      </c>
    </row>
    <row r="11" spans="1:4" ht="18.75">
      <c r="A11" s="3" t="s">
        <v>9</v>
      </c>
      <c r="B11" s="11">
        <v>1361000</v>
      </c>
      <c r="C11" s="11">
        <v>1591000</v>
      </c>
      <c r="D11" s="11">
        <v>1860000</v>
      </c>
    </row>
    <row r="12" spans="1:4" ht="37.5">
      <c r="A12" s="2" t="s">
        <v>14</v>
      </c>
      <c r="B12" s="10">
        <f>SUM(B13)</f>
        <v>18500</v>
      </c>
      <c r="C12" s="10">
        <f>SUM(C13)</f>
        <v>18500</v>
      </c>
      <c r="D12" s="10">
        <f>SUM(D13)</f>
        <v>18600</v>
      </c>
    </row>
    <row r="13" spans="1:4" ht="18.75">
      <c r="A13" s="3" t="s">
        <v>3</v>
      </c>
      <c r="B13" s="11">
        <v>18500</v>
      </c>
      <c r="C13" s="11">
        <v>18500</v>
      </c>
      <c r="D13" s="11">
        <v>18600</v>
      </c>
    </row>
    <row r="14" spans="1:6" s="8" customFormat="1" ht="56.25">
      <c r="A14" s="2" t="s">
        <v>15</v>
      </c>
      <c r="B14" s="10">
        <f>SUM(B15:B20)</f>
        <v>668800</v>
      </c>
      <c r="C14" s="10">
        <f>SUM(C15:C20)</f>
        <v>688200</v>
      </c>
      <c r="D14" s="10">
        <f>SUM(D15:D20)</f>
        <v>689700</v>
      </c>
      <c r="E14" s="7"/>
      <c r="F14" s="7"/>
    </row>
    <row r="15" spans="1:6" s="8" customFormat="1" ht="18.75">
      <c r="A15" s="3" t="s">
        <v>5</v>
      </c>
      <c r="B15" s="11">
        <v>145500</v>
      </c>
      <c r="C15" s="11">
        <v>149700</v>
      </c>
      <c r="D15" s="11">
        <v>150000</v>
      </c>
      <c r="E15" s="7"/>
      <c r="F15" s="7"/>
    </row>
    <row r="16" spans="1:6" s="8" customFormat="1" ht="18.75">
      <c r="A16" s="3" t="s">
        <v>4</v>
      </c>
      <c r="B16" s="11">
        <v>204400</v>
      </c>
      <c r="C16" s="11">
        <v>210300</v>
      </c>
      <c r="D16" s="11">
        <v>210800</v>
      </c>
      <c r="E16" s="7"/>
      <c r="F16" s="7"/>
    </row>
    <row r="17" spans="1:6" s="8" customFormat="1" ht="18.75">
      <c r="A17" s="3" t="s">
        <v>7</v>
      </c>
      <c r="B17" s="11">
        <v>57800</v>
      </c>
      <c r="C17" s="11">
        <v>59500</v>
      </c>
      <c r="D17" s="11">
        <v>59600</v>
      </c>
      <c r="E17" s="7"/>
      <c r="F17" s="7"/>
    </row>
    <row r="18" spans="1:6" s="8" customFormat="1" ht="18.75">
      <c r="A18" s="3" t="s">
        <v>6</v>
      </c>
      <c r="B18" s="11">
        <v>145500</v>
      </c>
      <c r="C18" s="11">
        <v>149700</v>
      </c>
      <c r="D18" s="11">
        <v>150000</v>
      </c>
      <c r="E18" s="7"/>
      <c r="F18" s="7"/>
    </row>
    <row r="19" spans="1:6" s="8" customFormat="1" ht="18.75">
      <c r="A19" s="3" t="s">
        <v>8</v>
      </c>
      <c r="B19" s="11">
        <v>57800</v>
      </c>
      <c r="C19" s="11">
        <v>59500</v>
      </c>
      <c r="D19" s="11">
        <v>59700</v>
      </c>
      <c r="E19" s="7"/>
      <c r="F19" s="7"/>
    </row>
    <row r="20" spans="1:6" s="8" customFormat="1" ht="18.75">
      <c r="A20" s="3" t="s">
        <v>9</v>
      </c>
      <c r="B20" s="11">
        <v>57800</v>
      </c>
      <c r="C20" s="11">
        <v>59500</v>
      </c>
      <c r="D20" s="11">
        <v>59600</v>
      </c>
      <c r="E20" s="7"/>
      <c r="F20" s="7"/>
    </row>
    <row r="21" spans="1:6" ht="56.25">
      <c r="A21" s="2" t="s">
        <v>16</v>
      </c>
      <c r="B21" s="10">
        <f>SUM(B22:B23)</f>
        <v>13000</v>
      </c>
      <c r="C21" s="10">
        <f>SUM(C22:C23)</f>
        <v>13000</v>
      </c>
      <c r="D21" s="10">
        <f>SUM(D22:D23)</f>
        <v>13000</v>
      </c>
      <c r="E21" s="9"/>
      <c r="F21" s="9"/>
    </row>
    <row r="22" spans="1:6" ht="18.75">
      <c r="A22" s="3" t="s">
        <v>4</v>
      </c>
      <c r="B22" s="11">
        <v>7500</v>
      </c>
      <c r="C22" s="11">
        <v>7500</v>
      </c>
      <c r="D22" s="11">
        <v>7500</v>
      </c>
      <c r="E22" s="9"/>
      <c r="F22" s="9"/>
    </row>
    <row r="23" spans="1:6" ht="18.75">
      <c r="A23" s="3" t="s">
        <v>6</v>
      </c>
      <c r="B23" s="11">
        <v>5500</v>
      </c>
      <c r="C23" s="11">
        <v>5500</v>
      </c>
      <c r="D23" s="11">
        <v>5500</v>
      </c>
      <c r="E23" s="9"/>
      <c r="F23" s="9"/>
    </row>
    <row r="24" spans="1:4" ht="75">
      <c r="A24" s="2" t="s">
        <v>17</v>
      </c>
      <c r="B24" s="10">
        <f>SUM(B25:B31)</f>
        <v>74538000</v>
      </c>
      <c r="C24" s="10">
        <f>SUM(C25:C31)</f>
        <v>77520000</v>
      </c>
      <c r="D24" s="10">
        <f>SUM(D25:D31)</f>
        <v>85272000</v>
      </c>
    </row>
    <row r="25" spans="1:4" ht="18.75">
      <c r="A25" s="3" t="s">
        <v>3</v>
      </c>
      <c r="B25" s="11">
        <v>40334800</v>
      </c>
      <c r="C25" s="11">
        <v>41948400</v>
      </c>
      <c r="D25" s="11">
        <v>46143300</v>
      </c>
    </row>
    <row r="26" spans="1:4" ht="18.75">
      <c r="A26" s="3" t="s">
        <v>5</v>
      </c>
      <c r="B26" s="11">
        <v>10839700</v>
      </c>
      <c r="C26" s="11">
        <v>11273400</v>
      </c>
      <c r="D26" s="11">
        <v>12400700</v>
      </c>
    </row>
    <row r="27" spans="1:4" ht="18.75">
      <c r="A27" s="3" t="s">
        <v>4</v>
      </c>
      <c r="B27" s="11">
        <v>14955900</v>
      </c>
      <c r="C27" s="11">
        <v>15554200</v>
      </c>
      <c r="D27" s="11">
        <v>17109700</v>
      </c>
    </row>
    <row r="28" spans="1:4" ht="18.75">
      <c r="A28" s="3" t="s">
        <v>7</v>
      </c>
      <c r="B28" s="11">
        <v>22500</v>
      </c>
      <c r="C28" s="11">
        <v>23400</v>
      </c>
      <c r="D28" s="11">
        <v>25700</v>
      </c>
    </row>
    <row r="29" spans="1:4" ht="18.75">
      <c r="A29" s="3" t="s">
        <v>6</v>
      </c>
      <c r="B29" s="11">
        <v>2593600</v>
      </c>
      <c r="C29" s="11">
        <v>2697400</v>
      </c>
      <c r="D29" s="11">
        <v>2967100</v>
      </c>
    </row>
    <row r="30" spans="1:4" ht="18.75">
      <c r="A30" s="3" t="s">
        <v>8</v>
      </c>
      <c r="B30" s="11">
        <v>5773800</v>
      </c>
      <c r="C30" s="11">
        <v>6004800</v>
      </c>
      <c r="D30" s="11">
        <v>6605300</v>
      </c>
    </row>
    <row r="31" spans="1:4" ht="18.75">
      <c r="A31" s="3" t="s">
        <v>9</v>
      </c>
      <c r="B31" s="11">
        <v>17700</v>
      </c>
      <c r="C31" s="11">
        <v>18400</v>
      </c>
      <c r="D31" s="11">
        <v>20200</v>
      </c>
    </row>
    <row r="32" spans="1:4" ht="93.75">
      <c r="A32" s="4" t="s">
        <v>18</v>
      </c>
      <c r="B32" s="10">
        <f>SUM(B33:B34)</f>
        <v>1515000</v>
      </c>
      <c r="C32" s="10">
        <f>SUM(C33:C34)</f>
        <v>1515000</v>
      </c>
      <c r="D32" s="10">
        <f>SUM(D33:D34)</f>
        <v>1515000</v>
      </c>
    </row>
    <row r="33" spans="1:4" ht="18.75">
      <c r="A33" s="3" t="s">
        <v>3</v>
      </c>
      <c r="B33" s="11">
        <v>1482000</v>
      </c>
      <c r="C33" s="11">
        <v>1482000</v>
      </c>
      <c r="D33" s="11">
        <v>1482000</v>
      </c>
    </row>
    <row r="34" spans="1:4" ht="18.75">
      <c r="A34" s="3" t="s">
        <v>4</v>
      </c>
      <c r="B34" s="11">
        <v>33000</v>
      </c>
      <c r="C34" s="11">
        <v>33000</v>
      </c>
      <c r="D34" s="11">
        <v>33000</v>
      </c>
    </row>
    <row r="35" spans="1:4" ht="18.75">
      <c r="A35" s="2" t="s">
        <v>11</v>
      </c>
      <c r="B35" s="10">
        <f>B4+B12+B14+B21+B24+B32</f>
        <v>108318300</v>
      </c>
      <c r="C35" s="10">
        <f>C4+C12+C14+C21+C24+C32</f>
        <v>112397700</v>
      </c>
      <c r="D35" s="10">
        <f>D4+D12+D14+D21+D24+D32</f>
        <v>121455300</v>
      </c>
    </row>
    <row r="36" spans="1:4" ht="18.75">
      <c r="A36" s="3" t="s">
        <v>3</v>
      </c>
      <c r="B36" s="11">
        <f>B5+B13+B25+B33</f>
        <v>45348300</v>
      </c>
      <c r="C36" s="11">
        <f>C5+C13+C25+C33</f>
        <v>45429900</v>
      </c>
      <c r="D36" s="11">
        <f>D5+D13+D25+D33</f>
        <v>50094900</v>
      </c>
    </row>
    <row r="37" spans="1:4" ht="18.75">
      <c r="A37" s="3" t="s">
        <v>5</v>
      </c>
      <c r="B37" s="11">
        <f>B6+B15+B26</f>
        <v>18225200</v>
      </c>
      <c r="C37" s="11">
        <f>C6+C15+C26</f>
        <v>19058100</v>
      </c>
      <c r="D37" s="11">
        <f>D6+D15+D26</f>
        <v>20348700</v>
      </c>
    </row>
    <row r="38" spans="1:4" ht="18.75">
      <c r="A38" s="3" t="s">
        <v>4</v>
      </c>
      <c r="B38" s="11">
        <f>B7+B16+B22+B27+B34</f>
        <v>21478800</v>
      </c>
      <c r="C38" s="11">
        <f>C7+C16+C22+C27+C34</f>
        <v>22288000</v>
      </c>
      <c r="D38" s="11">
        <f>D7+D16+D22+D27+D34</f>
        <v>23871000</v>
      </c>
    </row>
    <row r="39" spans="1:4" ht="18.75">
      <c r="A39" s="3" t="s">
        <v>7</v>
      </c>
      <c r="B39" s="11">
        <f>B8+B17+B28</f>
        <v>1762300</v>
      </c>
      <c r="C39" s="11">
        <f>C8+C17+C28</f>
        <v>2358900</v>
      </c>
      <c r="D39" s="11">
        <f>D8+D17+D28</f>
        <v>2444300</v>
      </c>
    </row>
    <row r="40" spans="1:4" ht="18.75">
      <c r="A40" s="3" t="s">
        <v>6</v>
      </c>
      <c r="B40" s="11">
        <f>B9+B18+B29+B23</f>
        <v>11627600</v>
      </c>
      <c r="C40" s="11">
        <f>C9+C18+C29+C23</f>
        <v>11908600</v>
      </c>
      <c r="D40" s="11">
        <f>D9+D18+D29+D23</f>
        <v>12380600</v>
      </c>
    </row>
    <row r="41" spans="1:4" ht="18.75">
      <c r="A41" s="3" t="s">
        <v>8</v>
      </c>
      <c r="B41" s="11">
        <f aca="true" t="shared" si="0" ref="B41:D42">B10+B19+B30</f>
        <v>8439600</v>
      </c>
      <c r="C41" s="11">
        <f t="shared" si="0"/>
        <v>9685300</v>
      </c>
      <c r="D41" s="11">
        <f t="shared" si="0"/>
        <v>10376000</v>
      </c>
    </row>
    <row r="42" spans="1:4" ht="18.75">
      <c r="A42" s="3" t="s">
        <v>9</v>
      </c>
      <c r="B42" s="11">
        <f t="shared" si="0"/>
        <v>1436500</v>
      </c>
      <c r="C42" s="11">
        <f t="shared" si="0"/>
        <v>1668900</v>
      </c>
      <c r="D42" s="11">
        <f t="shared" si="0"/>
        <v>1939800</v>
      </c>
    </row>
    <row r="43" spans="2:4" ht="18.75">
      <c r="B43" s="9"/>
      <c r="C43" s="9"/>
      <c r="D43" s="9"/>
    </row>
    <row r="44" spans="2:4" ht="18.75">
      <c r="B44" s="9"/>
      <c r="C44" s="9"/>
      <c r="D44" s="9"/>
    </row>
    <row r="45" spans="2:4" ht="18.75">
      <c r="B45" s="9"/>
      <c r="C45" s="9"/>
      <c r="D45" s="9"/>
    </row>
    <row r="46" spans="2:4" ht="18.75">
      <c r="B46" s="9"/>
      <c r="C46" s="9"/>
      <c r="D46" s="9"/>
    </row>
    <row r="47" spans="2:4" ht="18.75">
      <c r="B47" s="9"/>
      <c r="C47" s="9"/>
      <c r="D47" s="9"/>
    </row>
    <row r="48" spans="2:4" ht="18.75">
      <c r="B48" s="9"/>
      <c r="C48" s="9"/>
      <c r="D48" s="9"/>
    </row>
    <row r="49" spans="2:4" ht="18.75">
      <c r="B49" s="9"/>
      <c r="C49" s="9"/>
      <c r="D49" s="9"/>
    </row>
    <row r="50" spans="2:4" ht="18.75">
      <c r="B50" s="9"/>
      <c r="C50" s="9"/>
      <c r="D50" s="9"/>
    </row>
    <row r="51" spans="2:4" ht="18.75">
      <c r="B51" s="9"/>
      <c r="C51" s="9"/>
      <c r="D51" s="9"/>
    </row>
    <row r="52" spans="2:4" ht="18.75">
      <c r="B52" s="9"/>
      <c r="C52" s="9"/>
      <c r="D52" s="9"/>
    </row>
    <row r="53" spans="2:4" ht="18.75">
      <c r="B53" s="9"/>
      <c r="C53" s="9"/>
      <c r="D53" s="9"/>
    </row>
    <row r="54" spans="2:4" ht="18.75">
      <c r="B54" s="9"/>
      <c r="C54" s="9"/>
      <c r="D54" s="9"/>
    </row>
    <row r="55" spans="2:4" ht="18.75">
      <c r="B55" s="9"/>
      <c r="C55" s="9"/>
      <c r="D55" s="9"/>
    </row>
    <row r="56" spans="2:4" ht="18.75">
      <c r="B56" s="9"/>
      <c r="C56" s="9"/>
      <c r="D56" s="9"/>
    </row>
    <row r="57" spans="2:4" ht="18.75">
      <c r="B57" s="9"/>
      <c r="C57" s="9"/>
      <c r="D57" s="9"/>
    </row>
    <row r="58" spans="2:4" ht="18.75">
      <c r="B58" s="9"/>
      <c r="C58" s="9"/>
      <c r="D58" s="9"/>
    </row>
    <row r="59" spans="2:4" ht="18.75">
      <c r="B59" s="9"/>
      <c r="C59" s="9"/>
      <c r="D59" s="9"/>
    </row>
    <row r="60" spans="2:4" ht="18.75">
      <c r="B60" s="9"/>
      <c r="C60" s="9"/>
      <c r="D60" s="9"/>
    </row>
    <row r="61" spans="2:4" ht="18.75">
      <c r="B61" s="9"/>
      <c r="C61" s="9"/>
      <c r="D61" s="9"/>
    </row>
    <row r="62" spans="2:4" ht="18.75">
      <c r="B62" s="9"/>
      <c r="C62" s="9"/>
      <c r="D62" s="9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2012-10-31T07:35:19Z</cp:lastPrinted>
  <dcterms:created xsi:type="dcterms:W3CDTF">1996-10-08T23:32:33Z</dcterms:created>
  <dcterms:modified xsi:type="dcterms:W3CDTF">2012-11-09T08:28:40Z</dcterms:modified>
  <cp:category/>
  <cp:version/>
  <cp:contentType/>
  <cp:contentStatus/>
</cp:coreProperties>
</file>