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<sst xmlns="http://schemas.openxmlformats.org/spreadsheetml/2006/main" count="92" uniqueCount="54">
  <si>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>(тыс.руб.)</t>
  </si>
  <si>
    <t>Наименование областной программы</t>
  </si>
  <si>
    <t>Всего</t>
  </si>
  <si>
    <t>Муниципальный бюджет</t>
  </si>
  <si>
    <t>Внебюджетные источники</t>
  </si>
  <si>
    <t>Примечание (причины неполного освоения средств)</t>
  </si>
  <si>
    <t>профинан-сировано</t>
  </si>
  <si>
    <t>освоено</t>
  </si>
  <si>
    <t>план на год</t>
  </si>
  <si>
    <t>источник финансирования</t>
  </si>
  <si>
    <t>-</t>
  </si>
  <si>
    <t>собственные средства граждан, проживающих в сельской местности, в том числе молодых семей</t>
  </si>
  <si>
    <t>№ п/п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</si>
  <si>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</si>
  <si>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</si>
  <si>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</si>
  <si>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</si>
  <si>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</si>
  <si>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</si>
  <si>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</si>
  <si>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</si>
  <si>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</si>
  <si>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</si>
  <si>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</si>
  <si>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</si>
  <si>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</si>
  <si>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</si>
  <si>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</si>
  <si>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</si>
  <si>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</si>
  <si>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</si>
  <si>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«Развитие образования в Окуловском муниципальном районе на 2014-2020 годы»</t>
  </si>
  <si>
    <t>«Развитие культуры и туризма  в Окуловском муниципальном районе на 2014 - 2016 годы»</t>
  </si>
  <si>
    <t>«Управление муниципальными финансами Окуловского муниципального района на 2014-2020 годы»</t>
  </si>
  <si>
    <t>«Развитие малого и среднего  предпринимательства в Окуловском муниципальном  районе на 2014-2016 годы»</t>
  </si>
  <si>
    <t>«Развитие малого и среднего  предпринимательства в монопрофильном образовании поселок Угловка на 2014-2016 годы»</t>
  </si>
  <si>
    <t>«Развитие торговли в Окуловском муниципальном районе на 2014-2016 годы»</t>
  </si>
  <si>
    <t xml:space="preserve">«Развитие системы управления муниципальным имуществом в Окуловском муниципальном районе на 2014-2016 годы» </t>
  </si>
  <si>
    <t xml:space="preserve">«Устойчивое развитие сельских территорий Окуловского муниципального района на 2014-2020 годы» </t>
  </si>
  <si>
    <t>«Развитие сельского хозяйства в Окуловском муниципальном районе на 2014-2020 годы»</t>
  </si>
  <si>
    <t xml:space="preserve">«Поддержка развития местного самоуправления в Окуловском муниципальном районе на 2014 год» </t>
  </si>
  <si>
    <r>
      <t>«Развитие информационного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общества и формирование электронного правительства в Окуловском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муниципальном районе на 2014-2016 годы»</t>
    </r>
  </si>
  <si>
    <t>«Развитие муниципальной службы в Администрации Окуловского муниципального района на 2014 год»</t>
  </si>
  <si>
    <t>«Развитие физической культуры и спорта в Окуловском муниципальном районе на 2014-2016 годы»</t>
  </si>
  <si>
    <t>«Профилактика преступлений и иных правонарушений в Окуловском муниципальном районе на 2014-2016 годы»</t>
  </si>
  <si>
    <t>«Строительство дошкольных образовательных организаций на территории Окуловского муниципального района на 2014-2018 годы»</t>
  </si>
  <si>
    <t>«Повышение безопасности дорожного движения в Окуловском муниципальном районе на 2014-2016 годы»</t>
  </si>
  <si>
    <t>«Обеспечение жильем молодых семей в Окуловском муниципальном районе  на 2014-2015 годы»</t>
  </si>
  <si>
    <t>«Развитие архивного дела в Окуловском муниципальном районе на 2014 год»</t>
  </si>
  <si>
    <t>* - неполное освоение средств объясняется меньшими фактически понесёнными расходами на проведение мероприятий, запланированных в отчётном периоде</t>
  </si>
  <si>
    <t>ИТОГО:</t>
  </si>
  <si>
    <t xml:space="preserve">                        Отчет о ходе реализации муниципальных целевых программ Окуловского района за 2014 год</t>
  </si>
  <si>
    <t>освоение - 100% от финансирования</t>
  </si>
  <si>
    <t>освоение - 99,99 % от финансирования 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</si>
</sst>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80" fontId="2" fillId="0" borderId="1" xfId="0" applyNumberFormat="1" applyFont="1" applyFill="1" applyBorder="1" applyAlignment="1">
      <alignment horizontal="center" vertical="top" wrapText="1"/>
    </xf>
    <xf numFmtId="180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80" fontId="2" fillId="0" borderId="1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center" vertical="top" wrapText="1"/>
    </xf>
    <xf numFmtId="180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center" vertical="top" shrinkToFi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180" fontId="2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2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0" xfId="0" applyFont="1" applyAlignment="1">
      <alignment/>
    </xf>
    <xf numFmtId="18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6">
      <selection activeCell="L22" sqref="L22"/>
    </sheetView>
  </sheetViews>
  <sheetFormatPr defaultColWidth="9.140625" defaultRowHeight="12.75"/>
  <cols>
    <col min="1" max="1" width="3.57421875" style="0" customWidth="1"/>
    <col min="2" max="2" width="31.140625" style="0" customWidth="1"/>
    <col min="10" max="10" width="22.28125" style="0" customWidth="1"/>
    <col min="11" max="11" width="18.00390625" style="0" customWidth="1"/>
  </cols>
  <sheetData>
    <row r="1" ht="15.75">
      <c r="B1" s="22" t="s">
        <v>51</v>
      </c>
    </row>
    <row r="3" ht="12.75">
      <c r="K3" s="1" t="s">
        <v>0</v>
      </c>
    </row>
    <row r="4" spans="1:11" ht="12.75">
      <c r="A4" s="24" t="s">
        <v>12</v>
      </c>
      <c r="B4" s="24" t="s">
        <v>1</v>
      </c>
      <c r="C4" s="24" t="s">
        <v>2</v>
      </c>
      <c r="D4" s="24"/>
      <c r="E4" s="24" t="s">
        <v>3</v>
      </c>
      <c r="F4" s="24"/>
      <c r="G4" s="24"/>
      <c r="H4" s="24" t="s">
        <v>4</v>
      </c>
      <c r="I4" s="24"/>
      <c r="J4" s="24"/>
      <c r="K4" s="24" t="s">
        <v>5</v>
      </c>
    </row>
    <row r="5" spans="1:11" ht="25.5">
      <c r="A5" s="24"/>
      <c r="B5" s="24"/>
      <c r="C5" s="2" t="s">
        <v>6</v>
      </c>
      <c r="D5" s="2" t="s">
        <v>7</v>
      </c>
      <c r="E5" s="2" t="s">
        <v>8</v>
      </c>
      <c r="F5" s="2" t="s">
        <v>6</v>
      </c>
      <c r="G5" s="2" t="s">
        <v>7</v>
      </c>
      <c r="H5" s="2" t="s">
        <v>6</v>
      </c>
      <c r="I5" s="2" t="s">
        <v>7</v>
      </c>
      <c r="J5" s="5" t="s">
        <v>9</v>
      </c>
      <c r="K5" s="24"/>
    </row>
    <row r="6" spans="1:1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3">
        <v>10</v>
      </c>
      <c r="K6" s="5">
        <v>11</v>
      </c>
    </row>
    <row r="7" spans="1:11" ht="39.75" customHeight="1">
      <c r="A7" s="21" t="s">
        <v>13</v>
      </c>
      <c r="B7" s="4" t="s">
        <v>31</v>
      </c>
      <c r="C7" s="6">
        <f>F7+H7</f>
        <v>102172.1</v>
      </c>
      <c r="D7" s="7">
        <f>G7+I7</f>
        <v>102172.1</v>
      </c>
      <c r="E7" s="6">
        <v>102645.2</v>
      </c>
      <c r="F7" s="6">
        <v>102172.1</v>
      </c>
      <c r="G7" s="6">
        <v>102172.1</v>
      </c>
      <c r="H7" s="8">
        <v>0</v>
      </c>
      <c r="I7" s="8">
        <v>0</v>
      </c>
      <c r="J7" s="8" t="s">
        <v>10</v>
      </c>
      <c r="K7" s="18" t="s">
        <v>52</v>
      </c>
    </row>
    <row r="8" spans="1:11" ht="39.75" customHeight="1">
      <c r="A8" s="21" t="s">
        <v>15</v>
      </c>
      <c r="B8" s="4" t="s">
        <v>32</v>
      </c>
      <c r="C8" s="6">
        <f aca="true" t="shared" si="0" ref="C8:D24">F8+H8</f>
        <v>50115.6</v>
      </c>
      <c r="D8" s="7">
        <f t="shared" si="0"/>
        <v>50115.6</v>
      </c>
      <c r="E8" s="6">
        <v>50239.994</v>
      </c>
      <c r="F8" s="6">
        <v>50115.6</v>
      </c>
      <c r="G8" s="6">
        <v>50115.6</v>
      </c>
      <c r="H8" s="8">
        <v>0</v>
      </c>
      <c r="I8" s="8">
        <v>0</v>
      </c>
      <c r="J8" s="8" t="s">
        <v>10</v>
      </c>
      <c r="K8" s="19" t="s">
        <v>52</v>
      </c>
    </row>
    <row r="9" spans="1:11" ht="52.5" customHeight="1">
      <c r="A9" s="21" t="s">
        <v>14</v>
      </c>
      <c r="B9" s="4" t="s">
        <v>33</v>
      </c>
      <c r="C9" s="6">
        <f t="shared" si="0"/>
        <v>7792.4</v>
      </c>
      <c r="D9" s="7">
        <f t="shared" si="0"/>
        <v>7792.4</v>
      </c>
      <c r="E9" s="6">
        <v>7822.4</v>
      </c>
      <c r="F9" s="9">
        <v>7792.4</v>
      </c>
      <c r="G9" s="9">
        <v>7792.4</v>
      </c>
      <c r="H9" s="8">
        <v>0</v>
      </c>
      <c r="I9" s="8">
        <v>0</v>
      </c>
      <c r="J9" s="8" t="s">
        <v>10</v>
      </c>
      <c r="K9" s="19" t="s">
        <v>52</v>
      </c>
    </row>
    <row r="10" spans="1:11" ht="52.5" customHeight="1">
      <c r="A10" s="21" t="s">
        <v>16</v>
      </c>
      <c r="B10" s="4" t="s">
        <v>34</v>
      </c>
      <c r="C10" s="6">
        <f t="shared" si="0"/>
        <v>299.9</v>
      </c>
      <c r="D10" s="7">
        <f t="shared" si="0"/>
        <v>300</v>
      </c>
      <c r="E10" s="11">
        <v>300</v>
      </c>
      <c r="F10" s="11">
        <v>299.9</v>
      </c>
      <c r="G10" s="11">
        <v>300</v>
      </c>
      <c r="H10" s="8">
        <v>0</v>
      </c>
      <c r="I10" s="8">
        <v>0</v>
      </c>
      <c r="J10" s="8" t="s">
        <v>10</v>
      </c>
      <c r="K10" s="19" t="s">
        <v>52</v>
      </c>
    </row>
    <row r="11" spans="1:11" ht="53.25" customHeight="1">
      <c r="A11" s="21" t="s">
        <v>17</v>
      </c>
      <c r="B11" s="4" t="s">
        <v>35</v>
      </c>
      <c r="C11" s="10">
        <f t="shared" si="0"/>
        <v>0</v>
      </c>
      <c r="D11" s="8">
        <f t="shared" si="0"/>
        <v>0</v>
      </c>
      <c r="E11" s="12">
        <v>0</v>
      </c>
      <c r="F11" s="12">
        <v>0</v>
      </c>
      <c r="G11" s="12">
        <v>0</v>
      </c>
      <c r="H11" s="8">
        <v>0</v>
      </c>
      <c r="I11" s="8">
        <v>0</v>
      </c>
      <c r="J11" s="8" t="s">
        <v>10</v>
      </c>
      <c r="K11" s="7" t="s">
        <v>10</v>
      </c>
    </row>
    <row r="12" spans="1:11" ht="39.75" customHeight="1">
      <c r="A12" s="21" t="s">
        <v>18</v>
      </c>
      <c r="B12" s="4" t="s">
        <v>36</v>
      </c>
      <c r="C12" s="6">
        <f>F12+H12</f>
        <v>5</v>
      </c>
      <c r="D12" s="7">
        <f t="shared" si="0"/>
        <v>5</v>
      </c>
      <c r="E12" s="11">
        <v>5</v>
      </c>
      <c r="F12" s="11">
        <v>5</v>
      </c>
      <c r="G12" s="11">
        <v>5</v>
      </c>
      <c r="H12" s="8">
        <v>0</v>
      </c>
      <c r="I12" s="8">
        <v>0</v>
      </c>
      <c r="J12" s="8" t="s">
        <v>10</v>
      </c>
      <c r="K12" s="19" t="s">
        <v>52</v>
      </c>
    </row>
    <row r="13" spans="1:11" ht="52.5" customHeight="1">
      <c r="A13" s="21" t="s">
        <v>19</v>
      </c>
      <c r="B13" s="4" t="s">
        <v>37</v>
      </c>
      <c r="C13" s="6">
        <f t="shared" si="0"/>
        <v>815</v>
      </c>
      <c r="D13" s="7">
        <f t="shared" si="0"/>
        <v>814.9</v>
      </c>
      <c r="E13" s="11">
        <v>856</v>
      </c>
      <c r="F13" s="11">
        <v>815</v>
      </c>
      <c r="G13" s="11">
        <v>814.9</v>
      </c>
      <c r="H13" s="8">
        <v>0</v>
      </c>
      <c r="I13" s="8">
        <v>0</v>
      </c>
      <c r="J13" s="8" t="s">
        <v>10</v>
      </c>
      <c r="K13" s="4" t="s">
        <v>53</v>
      </c>
    </row>
    <row r="14" spans="1:11" ht="52.5" customHeight="1">
      <c r="A14" s="21" t="s">
        <v>20</v>
      </c>
      <c r="B14" s="4" t="s">
        <v>38</v>
      </c>
      <c r="C14" s="6">
        <f t="shared" si="0"/>
        <v>3350</v>
      </c>
      <c r="D14" s="7">
        <f t="shared" si="0"/>
        <v>3350</v>
      </c>
      <c r="E14" s="10">
        <v>0</v>
      </c>
      <c r="F14" s="10">
        <v>0</v>
      </c>
      <c r="G14" s="10">
        <v>0</v>
      </c>
      <c r="H14" s="7">
        <v>3350</v>
      </c>
      <c r="I14" s="7">
        <v>3350</v>
      </c>
      <c r="J14" s="13" t="s">
        <v>11</v>
      </c>
      <c r="K14" s="7" t="s">
        <v>10</v>
      </c>
    </row>
    <row r="15" spans="1:11" ht="39.75" customHeight="1">
      <c r="A15" s="21" t="s">
        <v>21</v>
      </c>
      <c r="B15" s="4" t="s">
        <v>39</v>
      </c>
      <c r="C15" s="6">
        <f t="shared" si="0"/>
        <v>5.6</v>
      </c>
      <c r="D15" s="7">
        <f t="shared" si="0"/>
        <v>5.6</v>
      </c>
      <c r="E15" s="11">
        <v>10</v>
      </c>
      <c r="F15" s="11">
        <v>5.6</v>
      </c>
      <c r="G15" s="11">
        <v>5.6</v>
      </c>
      <c r="H15" s="8">
        <v>0</v>
      </c>
      <c r="I15" s="8">
        <v>0</v>
      </c>
      <c r="J15" s="7" t="s">
        <v>10</v>
      </c>
      <c r="K15" s="19" t="s">
        <v>52</v>
      </c>
    </row>
    <row r="16" spans="1:11" ht="40.5" customHeight="1">
      <c r="A16" s="21" t="s">
        <v>22</v>
      </c>
      <c r="B16" s="27" t="s">
        <v>40</v>
      </c>
      <c r="C16" s="10">
        <f t="shared" si="0"/>
        <v>0</v>
      </c>
      <c r="D16" s="8">
        <f t="shared" si="0"/>
        <v>0</v>
      </c>
      <c r="E16" s="12">
        <v>0</v>
      </c>
      <c r="F16" s="12">
        <v>0</v>
      </c>
      <c r="G16" s="12">
        <v>0</v>
      </c>
      <c r="H16" s="8">
        <v>0</v>
      </c>
      <c r="I16" s="8">
        <v>0</v>
      </c>
      <c r="J16" s="7" t="s">
        <v>10</v>
      </c>
      <c r="K16" s="7" t="s">
        <v>10</v>
      </c>
    </row>
    <row r="17" spans="1:11" ht="66" customHeight="1">
      <c r="A17" s="21" t="s">
        <v>23</v>
      </c>
      <c r="B17" s="28" t="s">
        <v>41</v>
      </c>
      <c r="C17" s="6">
        <f t="shared" si="0"/>
        <v>212.5</v>
      </c>
      <c r="D17" s="7">
        <f t="shared" si="0"/>
        <v>212.5</v>
      </c>
      <c r="E17" s="11">
        <v>212.5</v>
      </c>
      <c r="F17" s="11">
        <v>212.5</v>
      </c>
      <c r="G17" s="11">
        <v>212.5</v>
      </c>
      <c r="H17" s="8">
        <v>0</v>
      </c>
      <c r="I17" s="8">
        <v>0</v>
      </c>
      <c r="J17" s="7" t="s">
        <v>10</v>
      </c>
      <c r="K17" s="19" t="s">
        <v>52</v>
      </c>
    </row>
    <row r="18" spans="1:11" ht="40.5" customHeight="1">
      <c r="A18" s="21" t="s">
        <v>24</v>
      </c>
      <c r="B18" s="27" t="s">
        <v>42</v>
      </c>
      <c r="C18" s="6">
        <f t="shared" si="0"/>
        <v>16.8</v>
      </c>
      <c r="D18" s="7">
        <f t="shared" si="0"/>
        <v>16.8</v>
      </c>
      <c r="E18" s="11">
        <v>25</v>
      </c>
      <c r="F18" s="11">
        <v>16.8</v>
      </c>
      <c r="G18" s="11">
        <v>16.8</v>
      </c>
      <c r="H18" s="8">
        <v>0</v>
      </c>
      <c r="I18" s="8">
        <v>0</v>
      </c>
      <c r="J18" s="7" t="s">
        <v>10</v>
      </c>
      <c r="K18" s="19" t="s">
        <v>52</v>
      </c>
    </row>
    <row r="19" spans="1:11" ht="51" customHeight="1">
      <c r="A19" s="21" t="s">
        <v>25</v>
      </c>
      <c r="B19" s="29" t="s">
        <v>43</v>
      </c>
      <c r="C19" s="6">
        <f t="shared" si="0"/>
        <v>671.99</v>
      </c>
      <c r="D19" s="7">
        <f t="shared" si="0"/>
        <v>671.99</v>
      </c>
      <c r="E19" s="9">
        <v>672</v>
      </c>
      <c r="F19" s="9">
        <v>671.99</v>
      </c>
      <c r="G19" s="15">
        <v>671.99</v>
      </c>
      <c r="H19" s="8">
        <v>0</v>
      </c>
      <c r="I19" s="8">
        <v>0</v>
      </c>
      <c r="J19" s="7" t="s">
        <v>10</v>
      </c>
      <c r="K19" s="19" t="s">
        <v>52</v>
      </c>
    </row>
    <row r="20" spans="1:11" ht="52.5" customHeight="1">
      <c r="A20" s="21" t="s">
        <v>26</v>
      </c>
      <c r="B20" s="27" t="s">
        <v>44</v>
      </c>
      <c r="C20" s="10">
        <f t="shared" si="0"/>
        <v>0</v>
      </c>
      <c r="D20" s="8">
        <f t="shared" si="0"/>
        <v>0</v>
      </c>
      <c r="E20" s="12">
        <v>0</v>
      </c>
      <c r="F20" s="12">
        <v>0</v>
      </c>
      <c r="G20" s="12">
        <v>0</v>
      </c>
      <c r="H20" s="8">
        <v>0</v>
      </c>
      <c r="I20" s="8">
        <v>0</v>
      </c>
      <c r="J20" s="7" t="s">
        <v>10</v>
      </c>
      <c r="K20" s="14" t="s">
        <v>10</v>
      </c>
    </row>
    <row r="21" spans="1:11" ht="65.25" customHeight="1">
      <c r="A21" s="21" t="s">
        <v>27</v>
      </c>
      <c r="B21" s="27" t="s">
        <v>45</v>
      </c>
      <c r="C21" s="6">
        <f>F21+H21</f>
        <v>1048.5</v>
      </c>
      <c r="D21" s="7">
        <f t="shared" si="0"/>
        <v>1048.5</v>
      </c>
      <c r="E21" s="11">
        <v>1146.1</v>
      </c>
      <c r="F21" s="11">
        <v>1048.5</v>
      </c>
      <c r="G21" s="11">
        <v>1048.5</v>
      </c>
      <c r="H21" s="8">
        <v>0</v>
      </c>
      <c r="I21" s="8">
        <v>0</v>
      </c>
      <c r="J21" s="7" t="s">
        <v>10</v>
      </c>
      <c r="K21" s="19" t="s">
        <v>52</v>
      </c>
    </row>
    <row r="22" spans="1:11" ht="52.5" customHeight="1">
      <c r="A22" s="21" t="s">
        <v>28</v>
      </c>
      <c r="B22" s="27" t="s">
        <v>46</v>
      </c>
      <c r="C22" s="10">
        <f t="shared" si="0"/>
        <v>0</v>
      </c>
      <c r="D22" s="8">
        <f t="shared" si="0"/>
        <v>0</v>
      </c>
      <c r="E22" s="12">
        <v>0</v>
      </c>
      <c r="F22" s="12">
        <v>0</v>
      </c>
      <c r="G22" s="12">
        <v>0</v>
      </c>
      <c r="H22" s="8">
        <v>0</v>
      </c>
      <c r="I22" s="8">
        <v>0</v>
      </c>
      <c r="J22" s="7" t="s">
        <v>10</v>
      </c>
      <c r="K22" s="14" t="s">
        <v>10</v>
      </c>
    </row>
    <row r="23" spans="1:11" ht="40.5" customHeight="1">
      <c r="A23" s="21" t="s">
        <v>29</v>
      </c>
      <c r="B23" s="4" t="s">
        <v>47</v>
      </c>
      <c r="C23" s="6">
        <f t="shared" si="0"/>
        <v>114.6</v>
      </c>
      <c r="D23" s="7">
        <f t="shared" si="0"/>
        <v>114.6</v>
      </c>
      <c r="E23" s="11">
        <v>114.7</v>
      </c>
      <c r="F23" s="11">
        <v>114.6</v>
      </c>
      <c r="G23" s="11">
        <v>114.6</v>
      </c>
      <c r="H23" s="8">
        <v>0</v>
      </c>
      <c r="I23" s="8">
        <v>0</v>
      </c>
      <c r="J23" s="7" t="s">
        <v>10</v>
      </c>
      <c r="K23" s="19" t="s">
        <v>52</v>
      </c>
    </row>
    <row r="24" spans="1:11" ht="39.75" customHeight="1">
      <c r="A24" s="21" t="s">
        <v>30</v>
      </c>
      <c r="B24" s="4" t="s">
        <v>48</v>
      </c>
      <c r="C24" s="6">
        <f t="shared" si="0"/>
        <v>12</v>
      </c>
      <c r="D24" s="7">
        <f t="shared" si="0"/>
        <v>12</v>
      </c>
      <c r="E24" s="11">
        <v>12</v>
      </c>
      <c r="F24" s="11">
        <v>12</v>
      </c>
      <c r="G24" s="11">
        <v>12</v>
      </c>
      <c r="H24" s="8">
        <v>0</v>
      </c>
      <c r="I24" s="8">
        <v>0</v>
      </c>
      <c r="J24" s="7" t="s">
        <v>10</v>
      </c>
      <c r="K24" s="19" t="s">
        <v>52</v>
      </c>
    </row>
    <row r="25" spans="1:11" ht="26.25" customHeight="1">
      <c r="A25" s="25" t="s">
        <v>50</v>
      </c>
      <c r="B25" s="26"/>
      <c r="C25" s="23">
        <f aca="true" t="shared" si="1" ref="C25:I25">SUM(C7:C24)</f>
        <v>166631.99</v>
      </c>
      <c r="D25" s="23">
        <f t="shared" si="1"/>
        <v>166631.99</v>
      </c>
      <c r="E25" s="23">
        <f t="shared" si="1"/>
        <v>164060.894</v>
      </c>
      <c r="F25" s="23">
        <f t="shared" si="1"/>
        <v>163281.99</v>
      </c>
      <c r="G25" s="23">
        <f t="shared" si="1"/>
        <v>163281.99</v>
      </c>
      <c r="H25" s="23">
        <f t="shared" si="1"/>
        <v>3350</v>
      </c>
      <c r="I25" s="23">
        <f t="shared" si="1"/>
        <v>3350</v>
      </c>
      <c r="J25" s="7" t="s">
        <v>10</v>
      </c>
      <c r="K25" s="19" t="s">
        <v>52</v>
      </c>
    </row>
    <row r="26" spans="2:11" ht="12.75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2:11" ht="12.75">
      <c r="B27" s="20" t="s">
        <v>49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12.7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2.75">
      <c r="B29" s="16"/>
      <c r="C29" s="17"/>
      <c r="D29" s="16"/>
      <c r="E29" s="16"/>
      <c r="F29" s="16"/>
      <c r="G29" s="16"/>
      <c r="H29" s="16"/>
      <c r="I29" s="16"/>
      <c r="J29" s="16"/>
      <c r="K29" s="16"/>
    </row>
    <row r="30" spans="2:11" ht="12.75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2.75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2:11" ht="12.75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ht="12.75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12.7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12.75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ht="12.7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 ht="12.75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ht="12.75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ht="12.75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ht="12.75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12.75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12.75"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2:11" ht="12.75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12.75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12.7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2:11" ht="12.75"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2:11" ht="12.75"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2:11" ht="12.75"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2:11" ht="12.75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12.75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2.75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12.7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2:11" ht="12.75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1" ht="12.75"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2:11" ht="12.75"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2.75"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2:11" ht="12.75"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2:11" ht="12.75">
      <c r="B58" s="16"/>
      <c r="C58" s="16"/>
      <c r="D58" s="16"/>
      <c r="E58" s="16"/>
      <c r="F58" s="16"/>
      <c r="G58" s="16"/>
      <c r="H58" s="16"/>
      <c r="I58" s="16"/>
      <c r="J58" s="16"/>
      <c r="K58" s="16"/>
    </row>
  </sheetData>
  <mergeCells count="7">
    <mergeCell ref="A4:A5"/>
    <mergeCell ref="A25:B25"/>
    <mergeCell ref="K4:K5"/>
    <mergeCell ref="B4:B5"/>
    <mergeCell ref="C4:D4"/>
    <mergeCell ref="E4:G4"/>
    <mergeCell ref="H4:J4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cols>
    <col min="1" max="1" width="35.8515625" style="0" customWidth="1"/>
    <col min="9" max="9" width="18.00390625" style="0" customWidth="1"/>
    <col min="10" max="10" width="22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ErshovaOA</cp:lastModifiedBy>
  <cp:lastPrinted>2014-07-25T08:47:57Z</cp:lastPrinted>
  <dcterms:created xsi:type="dcterms:W3CDTF">1996-10-08T23:32:33Z</dcterms:created>
  <dcterms:modified xsi:type="dcterms:W3CDTF">2015-02-25T12:08:02Z</dcterms:modified>
  <cp:category/>
  <cp:version/>
  <cp:contentType/>
  <cp:contentStatus/>
</cp:coreProperties>
</file>