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255" windowHeight="11760"/>
  </bookViews>
  <sheets>
    <sheet name="публ обяз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9" i="1"/>
  <c r="H9"/>
  <c r="G9"/>
  <c r="I8"/>
  <c r="H8"/>
  <c r="G8"/>
  <c r="I7"/>
  <c r="H7"/>
  <c r="G7"/>
  <c r="I6"/>
  <c r="H6"/>
  <c r="G6"/>
  <c r="I5"/>
  <c r="H5"/>
  <c r="G5"/>
  <c r="I4"/>
  <c r="I29" s="1"/>
  <c r="H4"/>
  <c r="H29" s="1"/>
  <c r="G4"/>
  <c r="G29" s="1"/>
</calcChain>
</file>

<file path=xl/sharedStrings.xml><?xml version="1.0" encoding="utf-8"?>
<sst xmlns="http://schemas.openxmlformats.org/spreadsheetml/2006/main" count="133" uniqueCount="45">
  <si>
    <t>рублей</t>
  </si>
  <si>
    <t>Документ, учреждение</t>
  </si>
  <si>
    <t>Вед.</t>
  </si>
  <si>
    <t>Разд.</t>
  </si>
  <si>
    <t>Подр.</t>
  </si>
  <si>
    <t>Ц.ст.</t>
  </si>
  <si>
    <t>Расх.</t>
  </si>
  <si>
    <t>2019 год</t>
  </si>
  <si>
    <t>2020 год</t>
  </si>
  <si>
    <t>Комитет образования Администрации Окуловского муниципального района</t>
  </si>
  <si>
    <t>874</t>
  </si>
  <si>
    <t>10</t>
  </si>
  <si>
    <t>Охрана семьи и детства</t>
  </si>
  <si>
    <t>04</t>
  </si>
  <si>
    <t>Муниципальная программа "Развитие образования в Окуловском муниципальном районе на 2014-2020 годы"</t>
  </si>
  <si>
    <t>14 0 00 00000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</si>
  <si>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</si>
  <si>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14 7 00 00000</t>
  </si>
  <si>
    <t>Обеспечение выполнения муниципальных (государственных) полномочий</t>
  </si>
  <si>
    <t>14 7 02 00000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</si>
  <si>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</si>
  <si>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14 7 02 70010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</si>
  <si>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</si>
  <si>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</si>
  <si>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</si>
  <si>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</si>
  <si>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Содержание ребенка в семье опекуна и приемной семье, а также вознаграждение, причитающееся приемному родителю</t>
  </si>
  <si>
    <t>14 7 02 70130</t>
  </si>
  <si>
    <t>Реализация прочих мероприятий и управления в области образования и молодежной политики</t>
  </si>
  <si>
    <t>14 7 03 00000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</si>
  <si>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</si>
  <si>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14 7 03 70060</t>
  </si>
  <si>
    <t>Администрация Окуловского муниципального района</t>
  </si>
  <si>
    <t>934</t>
  </si>
  <si>
    <t>14 5 00 00000</t>
  </si>
  <si>
    <t>Ресурсное и материально-техническое обеспечение процесса социализации детей-сирот и детей, оставшихся без попечения родителей, а также лиц из числа детей -сирот, оставшихся без попечения родителей</t>
  </si>
  <si>
    <t>14 5 03 00000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</si>
  <si>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</si>
  <si>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14 5 03 70600</t>
  </si>
  <si>
    <t>Всего расходов:</t>
  </si>
  <si>
    <t>Муниципальная программа "Развитие образования в Окуловском муниципальном районе на 2014-2021 годы"</t>
  </si>
  <si>
    <t>Социальная политика</t>
  </si>
  <si>
    <t>Подпрограмма "Социальная адаптация детей-сирот и детей, а также лиц из числа детей-сирот и детей, оставшихся без попечения родителей"</t>
  </si>
  <si>
    <t>2021 год</t>
  </si>
  <si>
    <t>Объем публичных нормативных обязательств перед физическим лицом, подлежащих исполнению в денежгой форме муниципальными бюджетными учреждениями от имени Администрации Окуловского муниципального района, осуществляющей функции и полномочия учредителя на 2019 год и плановый период 2020 и 2021 годов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</si>
</sst>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1">
    <xf numFmtId="0" fontId="0" fillId="0" borderId="0" xfId="0"/>
    <xf numFmtId="0" fontId="1" fillId="0" borderId="0" xfId="1"/>
    <xf numFmtId="0" fontId="7" fillId="0" borderId="0" xfId="3" applyNumberFormat="1" applyFont="1" applyFill="1" applyProtection="1"/>
    <xf numFmtId="0" fontId="5" fillId="0" borderId="0" xfId="1" applyFont="1" applyFill="1" applyProtection="1">
      <protection locked="0"/>
    </xf>
    <xf numFmtId="0" fontId="7" fillId="0" borderId="1" xfId="6" applyNumberFormat="1" applyFont="1" applyFill="1" applyProtection="1">
      <alignment horizontal="center" vertical="center" wrapText="1"/>
    </xf>
    <xf numFmtId="49" fontId="6" fillId="0" borderId="1" xfId="8" applyNumberFormat="1" applyFont="1" applyFill="1" applyProtection="1">
      <alignment horizontal="center" vertical="top" shrinkToFit="1"/>
    </xf>
    <xf numFmtId="0" fontId="6" fillId="0" borderId="5" xfId="11" applyNumberFormat="1" applyFont="1" applyFill="1" applyBorder="1" applyAlignment="1" applyProtection="1"/>
    <xf numFmtId="49" fontId="7" fillId="0" borderId="1" xfId="8" applyNumberFormat="1" applyFont="1" applyFill="1" applyProtection="1">
      <alignment horizontal="center" vertical="top" shrinkToFit="1"/>
    </xf>
    <xf numFmtId="0" fontId="6" fillId="0" borderId="1" xfId="14" applyNumberFormat="1" applyFont="1" applyFill="1" applyBorder="1" applyAlignment="1" applyProtection="1">
      <alignment vertical="top" wrapText="1"/>
    </xf>
    <xf numFmtId="1" fontId="6" fillId="0" borderId="1" xfId="8" applyNumberFormat="1" applyFont="1" applyFill="1" applyProtection="1">
      <alignment horizontal="center" vertical="top" shrinkToFit="1"/>
    </xf>
    <xf numFmtId="4" fontId="6" fillId="0" borderId="1" xfId="25" applyNumberFormat="1" applyFont="1" applyFill="1" applyBorder="1" applyAlignment="1" applyProtection="1">
      <alignment horizontal="right" vertical="top" shrinkToFit="1"/>
    </xf>
    <xf numFmtId="0" fontId="7" fillId="0" borderId="1" xfId="14" applyNumberFormat="1" applyFont="1" applyFill="1" applyBorder="1" applyAlignment="1" applyProtection="1">
      <alignment vertical="top" wrapText="1"/>
    </xf>
    <xf numFmtId="1" fontId="7" fillId="0" borderId="1" xfId="8" applyNumberFormat="1" applyFont="1" applyFill="1" applyProtection="1">
      <alignment horizontal="center" vertical="top" shrinkToFit="1"/>
    </xf>
    <xf numFmtId="4" fontId="7" fillId="0" borderId="1" xfId="25" applyNumberFormat="1" applyFont="1" applyFill="1" applyBorder="1" applyAlignment="1" applyProtection="1">
      <alignment horizontal="right" vertical="top" shrinkToFit="1"/>
    </xf>
    <xf numFmtId="0" fontId="6" fillId="0" borderId="1" xfId="7" applyNumberFormat="1" applyFont="1" applyFill="1" applyAlignment="1" applyProtection="1">
      <alignment vertical="top" wrapText="1"/>
    </xf>
    <xf numFmtId="0" fontId="6" fillId="0" borderId="5" xfId="6" applyFont="1" applyFill="1" applyBorder="1" applyAlignment="1" applyProtection="1">
      <protection locked="0"/>
    </xf>
    <xf numFmtId="0" fontId="6" fillId="0" borderId="6" xfId="6" applyFont="1" applyFill="1" applyBorder="1" applyAlignment="1" applyProtection="1">
      <protection locked="0"/>
    </xf>
    <xf numFmtId="4" fontId="9" fillId="0" borderId="5" xfId="0" applyNumberFormat="1" applyFont="1" applyFill="1" applyBorder="1" applyProtection="1">
      <protection locked="0"/>
    </xf>
    <xf numFmtId="0" fontId="8" fillId="0" borderId="0" xfId="1" applyFont="1" applyFill="1" applyBorder="1" applyAlignment="1">
      <alignment horizontal="center" wrapText="1"/>
    </xf>
    <xf numFmtId="0" fontId="7" fillId="0" borderId="0" xfId="5" applyNumberFormat="1" applyFont="1" applyFill="1" applyProtection="1">
      <alignment horizontal="right"/>
    </xf>
    <xf numFmtId="0" fontId="7" fillId="0" borderId="0" xfId="5" applyFont="1" applyFill="1" applyProtection="1">
      <alignment horizontal="right"/>
      <protection locked="0"/>
    </xf>
  </cellXfs>
  <cellStyles count="31">
    <cellStyle name="br" xfId="17"/>
    <cellStyle name="col" xfId="16"/>
    <cellStyle name="style0" xfId="18"/>
    <cellStyle name="td" xfId="19"/>
    <cellStyle name="tr" xfId="15"/>
    <cellStyle name="xl21" xfId="20"/>
    <cellStyle name="xl22" xfId="2"/>
    <cellStyle name="xl23" xfId="3"/>
    <cellStyle name="xl24" xfId="4"/>
    <cellStyle name="xl25" xfId="5"/>
    <cellStyle name="xl26" xfId="21"/>
    <cellStyle name="xl27" xfId="6"/>
    <cellStyle name="xl28" xfId="22"/>
    <cellStyle name="xl29" xfId="23"/>
    <cellStyle name="xl30" xfId="11"/>
    <cellStyle name="xl31" xfId="12"/>
    <cellStyle name="xl32" xfId="13"/>
    <cellStyle name="xl33" xfId="14"/>
    <cellStyle name="xl34" xfId="7"/>
    <cellStyle name="xl35" xfId="8"/>
    <cellStyle name="xl36" xfId="9"/>
    <cellStyle name="xl37" xfId="10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selection activeCell="C10" sqref="C10"/>
    </sheetView>
  </sheetViews>
  <sheetFormatPr defaultRowHeight="15"/>
  <cols>
    <col min="1" max="1" width="46.7109375" customWidth="1"/>
    <col min="2" max="2" width="5.140625" bestFit="1" customWidth="1"/>
    <col min="3" max="3" width="5.85546875" bestFit="1" customWidth="1"/>
    <col min="4" max="4" width="6.5703125" bestFit="1" customWidth="1"/>
    <col min="5" max="5" width="14.28515625" bestFit="1" customWidth="1"/>
    <col min="7" max="9" width="14.28515625" bestFit="1" customWidth="1"/>
  </cols>
  <sheetData>
    <row r="1" spans="1:9" ht="78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/>
      <c r="B2" s="20"/>
      <c r="C2" s="20"/>
      <c r="D2" s="20"/>
      <c r="E2" s="20"/>
      <c r="F2" s="20"/>
      <c r="G2" s="20"/>
      <c r="H2" s="20"/>
      <c r="I2" s="3" t="s">
        <v>0</v>
      </c>
    </row>
    <row r="3" spans="1:9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43</v>
      </c>
    </row>
    <row r="4" spans="1:9" ht="31.5">
      <c r="A4" s="8" t="s">
        <v>9</v>
      </c>
      <c r="B4" s="9" t="s">
        <v>10</v>
      </c>
      <c r="C4" s="5"/>
      <c r="D4" s="5"/>
      <c r="E4" s="9"/>
      <c r="F4" s="9"/>
      <c r="G4" s="10">
        <f>G5</f>
        <v>16206900</v>
      </c>
      <c r="H4" s="10">
        <f t="shared" ref="H4:I7" si="0">H5</f>
        <v>11451200</v>
      </c>
      <c r="I4" s="10">
        <f t="shared" si="0"/>
        <v>11451200</v>
      </c>
    </row>
    <row r="5" spans="1:9" ht="15.75">
      <c r="A5" s="14" t="s">
        <v>41</v>
      </c>
      <c r="B5" s="9" t="s">
        <v>10</v>
      </c>
      <c r="C5" s="5" t="s">
        <v>11</v>
      </c>
      <c r="D5" s="5"/>
      <c r="E5" s="9"/>
      <c r="F5" s="9"/>
      <c r="G5" s="10">
        <f>G6</f>
        <v>16206900</v>
      </c>
      <c r="H5" s="10">
        <f t="shared" si="0"/>
        <v>11451200</v>
      </c>
      <c r="I5" s="10">
        <f t="shared" si="0"/>
        <v>11451200</v>
      </c>
    </row>
    <row r="6" spans="1:9" ht="15.75">
      <c r="A6" s="8" t="s">
        <v>12</v>
      </c>
      <c r="B6" s="9" t="s">
        <v>10</v>
      </c>
      <c r="C6" s="5" t="s">
        <v>11</v>
      </c>
      <c r="D6" s="5" t="s">
        <v>13</v>
      </c>
      <c r="E6" s="9"/>
      <c r="F6" s="9"/>
      <c r="G6" s="10">
        <f>G7</f>
        <v>16206900</v>
      </c>
      <c r="H6" s="10">
        <f t="shared" si="0"/>
        <v>11451200</v>
      </c>
      <c r="I6" s="10">
        <f t="shared" si="0"/>
        <v>11451200</v>
      </c>
    </row>
    <row r="7" spans="1:9" ht="63">
      <c r="A7" s="11" t="s">
        <v>40</v>
      </c>
      <c r="B7" s="12" t="s">
        <v>10</v>
      </c>
      <c r="C7" s="7" t="s">
        <v>11</v>
      </c>
      <c r="D7" s="7" t="s">
        <v>13</v>
      </c>
      <c r="E7" s="12" t="s">
        <v>15</v>
      </c>
      <c r="F7" s="12"/>
      <c r="G7" s="13">
        <f>G8</f>
        <v>16206900</v>
      </c>
      <c r="H7" s="13">
        <f t="shared" si="0"/>
        <v>11451200</v>
      </c>
      <c r="I7" s="13">
        <f t="shared" si="0"/>
        <v>11451200</v>
      </c>
    </row>
    <row r="8" spans="1:9" ht="63">
      <c r="A8" s="11" t="s">
        <v>16</v>
      </c>
      <c r="B8" s="12" t="s">
        <v>10</v>
      </c>
      <c r="C8" s="7" t="s">
        <v>11</v>
      </c>
      <c r="D8" s="7" t="s">
        <v>13</v>
      </c>
      <c r="E8" s="12" t="s">
        <v>17</v>
      </c>
      <c r="F8" s="12"/>
      <c r="G8" s="13">
        <f>G9+G16</f>
        <v>16206900</v>
      </c>
      <c r="H8" s="13">
        <f t="shared" ref="H8:I8" si="1">H9+H16</f>
        <v>11451200</v>
      </c>
      <c r="I8" s="13">
        <f t="shared" si="1"/>
        <v>11451200</v>
      </c>
    </row>
    <row r="9" spans="1:9" ht="32.25" customHeight="1">
      <c r="A9" s="11" t="s">
        <v>18</v>
      </c>
      <c r="B9" s="12" t="s">
        <v>10</v>
      </c>
      <c r="C9" s="7" t="s">
        <v>11</v>
      </c>
      <c r="D9" s="7" t="s">
        <v>13</v>
      </c>
      <c r="E9" s="12" t="s">
        <v>19</v>
      </c>
      <c r="F9" s="12"/>
      <c r="G9" s="13">
        <f>G10+G13</f>
        <v>16053500</v>
      </c>
      <c r="H9" s="13">
        <f t="shared" ref="H9:I9" si="2">H10+H13</f>
        <v>11297800</v>
      </c>
      <c r="I9" s="13">
        <f t="shared" si="2"/>
        <v>11297800</v>
      </c>
    </row>
    <row r="10" spans="1:9" ht="94.5">
      <c r="A10" s="11" t="s">
        <v>20</v>
      </c>
      <c r="B10" s="12" t="s">
        <v>10</v>
      </c>
      <c r="C10" s="7" t="s">
        <v>11</v>
      </c>
      <c r="D10" s="7" t="s">
        <v>13</v>
      </c>
      <c r="E10" s="12" t="s">
        <v>21</v>
      </c>
      <c r="F10" s="12"/>
      <c r="G10" s="13">
        <v>2181000</v>
      </c>
      <c r="H10" s="13">
        <v>2181000</v>
      </c>
      <c r="I10" s="13">
        <v>2181000</v>
      </c>
    </row>
    <row r="11" spans="1:9" ht="31.5">
      <c r="A11" s="11" t="s">
        <v>22</v>
      </c>
      <c r="B11" s="12" t="s">
        <v>10</v>
      </c>
      <c r="C11" s="7" t="s">
        <v>11</v>
      </c>
      <c r="D11" s="7" t="s">
        <v>13</v>
      </c>
      <c r="E11" s="12" t="s">
        <v>21</v>
      </c>
      <c r="F11" s="12" t="s">
        <v>23</v>
      </c>
      <c r="G11" s="13">
        <v>2181000</v>
      </c>
      <c r="H11" s="13">
        <v>2181000</v>
      </c>
      <c r="I11" s="13">
        <v>2181000</v>
      </c>
    </row>
    <row r="12" spans="1:9" ht="31.5">
      <c r="A12" s="11" t="s">
        <v>24</v>
      </c>
      <c r="B12" s="12" t="s">
        <v>10</v>
      </c>
      <c r="C12" s="7" t="s">
        <v>11</v>
      </c>
      <c r="D12" s="7" t="s">
        <v>13</v>
      </c>
      <c r="E12" s="12" t="s">
        <v>21</v>
      </c>
      <c r="F12" s="12" t="s">
        <v>25</v>
      </c>
      <c r="G12" s="13">
        <v>2181000</v>
      </c>
      <c r="H12" s="13">
        <v>2181000</v>
      </c>
      <c r="I12" s="13">
        <v>2181000</v>
      </c>
    </row>
    <row r="13" spans="1:9" ht="46.5" customHeight="1">
      <c r="A13" s="11" t="s">
        <v>26</v>
      </c>
      <c r="B13" s="12" t="s">
        <v>10</v>
      </c>
      <c r="C13" s="7" t="s">
        <v>11</v>
      </c>
      <c r="D13" s="7" t="s">
        <v>13</v>
      </c>
      <c r="E13" s="12" t="s">
        <v>27</v>
      </c>
      <c r="F13" s="12"/>
      <c r="G13" s="13">
        <v>13872500</v>
      </c>
      <c r="H13" s="13">
        <v>9116800</v>
      </c>
      <c r="I13" s="13">
        <v>9116800</v>
      </c>
    </row>
    <row r="14" spans="1:9" ht="31.5">
      <c r="A14" s="11" t="s">
        <v>22</v>
      </c>
      <c r="B14" s="12" t="s">
        <v>10</v>
      </c>
      <c r="C14" s="7" t="s">
        <v>11</v>
      </c>
      <c r="D14" s="7" t="s">
        <v>13</v>
      </c>
      <c r="E14" s="12" t="s">
        <v>27</v>
      </c>
      <c r="F14" s="12" t="s">
        <v>23</v>
      </c>
      <c r="G14" s="13">
        <v>13872500</v>
      </c>
      <c r="H14" s="13">
        <v>9116800</v>
      </c>
      <c r="I14" s="13">
        <v>9116800</v>
      </c>
    </row>
    <row r="15" spans="1:9" ht="31.5">
      <c r="A15" s="11" t="s">
        <v>24</v>
      </c>
      <c r="B15" s="12" t="s">
        <v>10</v>
      </c>
      <c r="C15" s="7" t="s">
        <v>11</v>
      </c>
      <c r="D15" s="7" t="s">
        <v>13</v>
      </c>
      <c r="E15" s="12" t="s">
        <v>27</v>
      </c>
      <c r="F15" s="12" t="s">
        <v>25</v>
      </c>
      <c r="G15" s="13">
        <v>13872500</v>
      </c>
      <c r="H15" s="13">
        <v>9116800</v>
      </c>
      <c r="I15" s="13">
        <v>9116800</v>
      </c>
    </row>
    <row r="16" spans="1:9" ht="47.25">
      <c r="A16" s="11" t="s">
        <v>28</v>
      </c>
      <c r="B16" s="12" t="s">
        <v>10</v>
      </c>
      <c r="C16" s="7" t="s">
        <v>11</v>
      </c>
      <c r="D16" s="7" t="s">
        <v>13</v>
      </c>
      <c r="E16" s="12" t="s">
        <v>29</v>
      </c>
      <c r="F16" s="12"/>
      <c r="G16" s="13">
        <v>153400</v>
      </c>
      <c r="H16" s="13">
        <v>153400</v>
      </c>
      <c r="I16" s="13">
        <v>153400</v>
      </c>
    </row>
    <row r="17" spans="1:9" ht="78.75">
      <c r="A17" s="11" t="s">
        <v>30</v>
      </c>
      <c r="B17" s="12" t="s">
        <v>10</v>
      </c>
      <c r="C17" s="7" t="s">
        <v>11</v>
      </c>
      <c r="D17" s="7" t="s">
        <v>13</v>
      </c>
      <c r="E17" s="12" t="s">
        <v>31</v>
      </c>
      <c r="F17" s="12"/>
      <c r="G17" s="13">
        <v>153400</v>
      </c>
      <c r="H17" s="13">
        <v>153400</v>
      </c>
      <c r="I17" s="13">
        <v>153400</v>
      </c>
    </row>
    <row r="18" spans="1:9" ht="31.5">
      <c r="A18" s="11" t="s">
        <v>22</v>
      </c>
      <c r="B18" s="12" t="s">
        <v>10</v>
      </c>
      <c r="C18" s="7" t="s">
        <v>11</v>
      </c>
      <c r="D18" s="7" t="s">
        <v>13</v>
      </c>
      <c r="E18" s="12" t="s">
        <v>31</v>
      </c>
      <c r="F18" s="12" t="s">
        <v>23</v>
      </c>
      <c r="G18" s="13">
        <v>153400</v>
      </c>
      <c r="H18" s="13">
        <v>153400</v>
      </c>
      <c r="I18" s="13">
        <v>153400</v>
      </c>
    </row>
    <row r="19" spans="1:9" ht="31.5">
      <c r="A19" s="11" t="s">
        <v>24</v>
      </c>
      <c r="B19" s="12" t="s">
        <v>10</v>
      </c>
      <c r="C19" s="7" t="s">
        <v>11</v>
      </c>
      <c r="D19" s="7" t="s">
        <v>13</v>
      </c>
      <c r="E19" s="12" t="s">
        <v>31</v>
      </c>
      <c r="F19" s="12" t="s">
        <v>25</v>
      </c>
      <c r="G19" s="13">
        <v>153400</v>
      </c>
      <c r="H19" s="13">
        <v>153400</v>
      </c>
      <c r="I19" s="13">
        <v>153400</v>
      </c>
    </row>
    <row r="20" spans="1:9" ht="31.5">
      <c r="A20" s="8" t="s">
        <v>32</v>
      </c>
      <c r="B20" s="9" t="s">
        <v>33</v>
      </c>
      <c r="C20" s="5"/>
      <c r="D20" s="5"/>
      <c r="E20" s="9"/>
      <c r="F20" s="9"/>
      <c r="G20" s="10">
        <v>36100</v>
      </c>
      <c r="H20" s="10">
        <v>36100</v>
      </c>
      <c r="I20" s="10">
        <v>36100</v>
      </c>
    </row>
    <row r="21" spans="1:9" ht="15.75">
      <c r="A21" s="14" t="s">
        <v>41</v>
      </c>
      <c r="B21" s="9" t="s">
        <v>33</v>
      </c>
      <c r="C21" s="5" t="s">
        <v>11</v>
      </c>
      <c r="D21" s="5"/>
      <c r="E21" s="9"/>
      <c r="F21" s="9"/>
      <c r="G21" s="10">
        <v>36100</v>
      </c>
      <c r="H21" s="10">
        <v>36100</v>
      </c>
      <c r="I21" s="10">
        <v>36100</v>
      </c>
    </row>
    <row r="22" spans="1:9" ht="15.75">
      <c r="A22" s="8" t="s">
        <v>12</v>
      </c>
      <c r="B22" s="9" t="s">
        <v>33</v>
      </c>
      <c r="C22" s="5" t="s">
        <v>11</v>
      </c>
      <c r="D22" s="5" t="s">
        <v>13</v>
      </c>
      <c r="E22" s="9"/>
      <c r="F22" s="9"/>
      <c r="G22" s="10">
        <v>36100</v>
      </c>
      <c r="H22" s="10">
        <v>36100</v>
      </c>
      <c r="I22" s="10">
        <v>36100</v>
      </c>
    </row>
    <row r="23" spans="1:9" ht="63">
      <c r="A23" s="11" t="s">
        <v>14</v>
      </c>
      <c r="B23" s="12" t="s">
        <v>33</v>
      </c>
      <c r="C23" s="7" t="s">
        <v>11</v>
      </c>
      <c r="D23" s="7" t="s">
        <v>13</v>
      </c>
      <c r="E23" s="12" t="s">
        <v>15</v>
      </c>
      <c r="F23" s="12"/>
      <c r="G23" s="13">
        <v>36100</v>
      </c>
      <c r="H23" s="13">
        <v>36100</v>
      </c>
      <c r="I23" s="13">
        <v>36100</v>
      </c>
    </row>
    <row r="24" spans="1:9" ht="63">
      <c r="A24" s="11" t="s">
        <v>42</v>
      </c>
      <c r="B24" s="12" t="s">
        <v>33</v>
      </c>
      <c r="C24" s="7" t="s">
        <v>11</v>
      </c>
      <c r="D24" s="7" t="s">
        <v>13</v>
      </c>
      <c r="E24" s="12" t="s">
        <v>34</v>
      </c>
      <c r="F24" s="12"/>
      <c r="G24" s="13">
        <v>36100</v>
      </c>
      <c r="H24" s="13">
        <v>36100</v>
      </c>
      <c r="I24" s="13">
        <v>36100</v>
      </c>
    </row>
    <row r="25" spans="1:9" ht="94.5">
      <c r="A25" s="11" t="s">
        <v>35</v>
      </c>
      <c r="B25" s="12" t="s">
        <v>33</v>
      </c>
      <c r="C25" s="7" t="s">
        <v>11</v>
      </c>
      <c r="D25" s="7" t="s">
        <v>13</v>
      </c>
      <c r="E25" s="12" t="s">
        <v>36</v>
      </c>
      <c r="F25" s="12"/>
      <c r="G25" s="13">
        <v>36100</v>
      </c>
      <c r="H25" s="13">
        <v>36100</v>
      </c>
      <c r="I25" s="13">
        <v>36100</v>
      </c>
    </row>
    <row r="26" spans="1:9" ht="94.5">
      <c r="A26" s="11" t="s">
        <v>37</v>
      </c>
      <c r="B26" s="12" t="s">
        <v>33</v>
      </c>
      <c r="C26" s="7" t="s">
        <v>11</v>
      </c>
      <c r="D26" s="7" t="s">
        <v>13</v>
      </c>
      <c r="E26" s="12" t="s">
        <v>38</v>
      </c>
      <c r="F26" s="12"/>
      <c r="G26" s="13">
        <v>36100</v>
      </c>
      <c r="H26" s="13">
        <v>36100</v>
      </c>
      <c r="I26" s="13">
        <v>36100</v>
      </c>
    </row>
    <row r="27" spans="1:9" ht="31.5">
      <c r="A27" s="11" t="s">
        <v>22</v>
      </c>
      <c r="B27" s="12" t="s">
        <v>33</v>
      </c>
      <c r="C27" s="7" t="s">
        <v>11</v>
      </c>
      <c r="D27" s="7" t="s">
        <v>13</v>
      </c>
      <c r="E27" s="12" t="s">
        <v>38</v>
      </c>
      <c r="F27" s="12" t="s">
        <v>23</v>
      </c>
      <c r="G27" s="13">
        <v>36100</v>
      </c>
      <c r="H27" s="13">
        <v>36100</v>
      </c>
      <c r="I27" s="13">
        <v>36100</v>
      </c>
    </row>
    <row r="28" spans="1:9" ht="31.5">
      <c r="A28" s="11" t="s">
        <v>24</v>
      </c>
      <c r="B28" s="12" t="s">
        <v>33</v>
      </c>
      <c r="C28" s="7" t="s">
        <v>11</v>
      </c>
      <c r="D28" s="7" t="s">
        <v>13</v>
      </c>
      <c r="E28" s="12" t="s">
        <v>38</v>
      </c>
      <c r="F28" s="12" t="s">
        <v>25</v>
      </c>
      <c r="G28" s="13">
        <v>36100</v>
      </c>
      <c r="H28" s="13">
        <v>36100</v>
      </c>
      <c r="I28" s="13">
        <v>36100</v>
      </c>
    </row>
    <row r="29" spans="1:9" ht="15.75">
      <c r="A29" s="6" t="s">
        <v>39</v>
      </c>
      <c r="B29" s="15"/>
      <c r="C29" s="15"/>
      <c r="D29" s="15"/>
      <c r="E29" s="15"/>
      <c r="F29" s="16"/>
      <c r="G29" s="17">
        <f>G20+G4</f>
        <v>16243000</v>
      </c>
      <c r="H29" s="17">
        <f t="shared" ref="H29:I29" si="3">H20+H4</f>
        <v>11487300</v>
      </c>
      <c r="I29" s="17">
        <f t="shared" si="3"/>
        <v>11487300</v>
      </c>
    </row>
    <row r="77" spans="1:9" ht="15.75">
      <c r="A77" s="2"/>
      <c r="B77" s="2"/>
      <c r="C77" s="2"/>
      <c r="D77" s="2"/>
      <c r="E77" s="2"/>
      <c r="F77" s="2"/>
      <c r="G77" s="2"/>
      <c r="H77" s="2"/>
      <c r="I77" s="1"/>
    </row>
  </sheetData>
  <mergeCells count="2">
    <mergeCell ref="A1:I1"/>
    <mergeCell ref="A2:H2"/>
  </mergeCells>
  <pageMargins left="0.9055118110236221" right="0.31496062992125984" top="0" bottom="0" header="0.31496062992125984" footer="0.31496062992125984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9" sqref="M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публ обяз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ignatievatg</dc:creator>
  <cp:lastModifiedBy>chernobaevaea</cp:lastModifiedBy>
  <cp:lastPrinted>2018-11-16T09:32:14Z</cp:lastPrinted>
  <dcterms:created xsi:type="dcterms:W3CDTF">2017-11-14T12:29:58Z</dcterms:created>
  <dcterms:modified xsi:type="dcterms:W3CDTF">2018-11-16T09:33:06Z</dcterms:modified>
</cp:coreProperties>
</file>