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" i="1"/>
  <c r="E9" s="1"/>
  <c r="D6"/>
  <c r="D9" s="1"/>
  <c r="C6"/>
  <c r="C9" s="1"/>
  <c r="B6"/>
  <c r="B9" s="1"/>
</calcChain>
</file>

<file path=xl/sharedStrings.xml><?xml version="1.0" encoding="utf-8"?>
<sst xmlns="http://schemas.openxmlformats.org/spreadsheetml/2006/main" count="11" uniqueCount="11">
  <si>
    <t>Налоговые и неналоговые доходы</t>
  </si>
  <si>
    <t>в том числе по дополнительному норомативу взамен дотации на выравнивание бюджетной обеспеченности</t>
  </si>
  <si>
    <t>Итого доходы без учета дополнительного норматива</t>
  </si>
  <si>
    <t>на 01.01.2018</t>
  </si>
  <si>
    <t>на 01.01.2019</t>
  </si>
  <si>
    <t>на 01.01.2020</t>
  </si>
  <si>
    <t>Муниципальный долг</t>
  </si>
  <si>
    <t>Долговая нагрузка бюджета района</t>
  </si>
  <si>
    <t>уточненный план на 01.10.2018</t>
  </si>
  <si>
    <t>на 01.01.2021</t>
  </si>
  <si>
    <t>Расчет уровня долговой нагрузки бюджета Окуловского муниципального района на 2019-2021 годы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</si>
</sst>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A2" sqref="A2"/>
    </sheetView>
  </sheetViews>
  <sheetFormatPr defaultColWidth="38.28515625" defaultRowHeight="15"/>
  <cols>
    <col min="2" max="2" width="15.85546875" customWidth="1"/>
    <col min="3" max="3" width="15.28515625" customWidth="1"/>
    <col min="4" max="4" width="15.7109375" customWidth="1"/>
    <col min="5" max="5" width="14.5703125" customWidth="1"/>
  </cols>
  <sheetData>
    <row r="1" spans="1:7" ht="54.75" customHeight="1">
      <c r="A1" s="15" t="s">
        <v>10</v>
      </c>
      <c r="B1" s="15"/>
      <c r="C1" s="15"/>
      <c r="D1" s="15"/>
      <c r="E1" s="15"/>
    </row>
    <row r="2" spans="1:7" ht="15.75" thickBot="1">
      <c r="A2" s="1"/>
      <c r="B2" s="1"/>
      <c r="C2" s="1"/>
      <c r="D2" s="1"/>
      <c r="E2" s="1"/>
    </row>
    <row r="3" spans="1:7" ht="57" thickBot="1">
      <c r="A3" s="2"/>
      <c r="B3" s="3" t="s">
        <v>8</v>
      </c>
      <c r="C3" s="4">
        <v>2019</v>
      </c>
      <c r="D3" s="4">
        <v>2020</v>
      </c>
      <c r="E3" s="4">
        <v>2021</v>
      </c>
    </row>
    <row r="4" spans="1:7" ht="38.25" thickBot="1">
      <c r="A4" s="5" t="s">
        <v>0</v>
      </c>
      <c r="B4" s="6">
        <v>198159.8</v>
      </c>
      <c r="C4" s="6">
        <v>221140.9</v>
      </c>
      <c r="D4" s="6">
        <v>220552</v>
      </c>
      <c r="E4" s="6">
        <v>223424.6</v>
      </c>
    </row>
    <row r="5" spans="1:7" ht="64.5" thickBot="1">
      <c r="A5" s="7" t="s">
        <v>1</v>
      </c>
      <c r="B5" s="6">
        <v>41047.199999999997</v>
      </c>
      <c r="C5" s="6">
        <v>69855</v>
      </c>
      <c r="D5" s="6">
        <v>67480</v>
      </c>
      <c r="E5" s="6">
        <v>64753</v>
      </c>
    </row>
    <row r="6" spans="1:7" ht="38.25" thickBot="1">
      <c r="A6" s="8" t="s">
        <v>2</v>
      </c>
      <c r="B6" s="9">
        <f>B4-B5</f>
        <v>157112.59999999998</v>
      </c>
      <c r="C6" s="9">
        <f>C4-C5</f>
        <v>151285.9</v>
      </c>
      <c r="D6" s="9">
        <f>D4-D5</f>
        <v>153072</v>
      </c>
      <c r="E6" s="9">
        <f>E4-E5</f>
        <v>158671.6</v>
      </c>
    </row>
    <row r="7" spans="1:7" ht="38.25" thickBot="1">
      <c r="A7" s="8"/>
      <c r="B7" s="10" t="s">
        <v>3</v>
      </c>
      <c r="C7" s="10" t="s">
        <v>4</v>
      </c>
      <c r="D7" s="10" t="s">
        <v>5</v>
      </c>
      <c r="E7" s="10" t="s">
        <v>9</v>
      </c>
    </row>
    <row r="8" spans="1:7" ht="19.5" thickBot="1">
      <c r="A8" s="11" t="s">
        <v>6</v>
      </c>
      <c r="B8" s="6">
        <v>45826.8</v>
      </c>
      <c r="C8" s="12">
        <v>84463.8</v>
      </c>
      <c r="D8" s="6">
        <v>97761.600000000006</v>
      </c>
      <c r="E8" s="6">
        <v>89537</v>
      </c>
      <c r="G8" s="13"/>
    </row>
    <row r="9" spans="1:7" ht="38.25" thickBot="1">
      <c r="A9" s="8" t="s">
        <v>7</v>
      </c>
      <c r="B9" s="14">
        <f>B8/B6*100</f>
        <v>29.168125280849537</v>
      </c>
      <c r="C9" s="14">
        <f>C8/C6*100</f>
        <v>55.830583021947191</v>
      </c>
      <c r="D9" s="14">
        <f>D8/D6*100</f>
        <v>63.866415804327382</v>
      </c>
      <c r="E9" s="14">
        <f>E8/E6*100</f>
        <v>56.429127833840454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2018-11-16T08:12:20Z</dcterms:modified>
</cp:coreProperties>
</file>