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2"/>
  </bookViews>
  <sheets>
    <sheet name="росп расходов на 01 04 2019" sheetId="5" r:id="rId1"/>
    <sheet name="росп доходов на 01.04.2019" sheetId="7" r:id="rId2"/>
    <sheet name="росп источн на 01.04.2019" sheetId="3" r:id="rId3"/>
  </sheets>
  <calcPr calcId="125725"/>
</workbook>
</file>

<file path=xl/calcChain.xml><?xml version="1.0" encoding="utf-8"?>
<calcChain xmlns="http://schemas.openxmlformats.org/spreadsheetml/2006/main">
  <c r="H95" i="7"/>
  <c r="G95"/>
  <c r="F95"/>
  <c r="E31" i="3"/>
  <c r="C34"/>
  <c r="C33" s="1"/>
  <c r="E33"/>
  <c r="D33"/>
  <c r="D31"/>
  <c r="D30" s="1"/>
  <c r="D29" s="1"/>
  <c r="C31"/>
  <c r="E30"/>
  <c r="E29" s="1"/>
  <c r="C30"/>
  <c r="C29" s="1"/>
  <c r="E27"/>
  <c r="E26" s="1"/>
  <c r="D27"/>
  <c r="C27"/>
  <c r="C26" s="1"/>
  <c r="D26"/>
  <c r="E19"/>
  <c r="E18" s="1"/>
  <c r="D19"/>
  <c r="C19"/>
  <c r="C18" s="1"/>
  <c r="D18"/>
  <c r="E16"/>
  <c r="D16"/>
  <c r="C16"/>
  <c r="C13" s="1"/>
  <c r="E14"/>
  <c r="D14"/>
  <c r="D13" s="1"/>
  <c r="C14"/>
  <c r="E13"/>
  <c r="E24" l="1"/>
  <c r="E23" s="1"/>
  <c r="E22" s="1"/>
  <c r="E21" s="1"/>
  <c r="E12" s="1"/>
  <c r="C24"/>
  <c r="C23" s="1"/>
  <c r="C22" s="1"/>
  <c r="C21" s="1"/>
  <c r="C12" s="1"/>
  <c r="D24"/>
  <c r="D23" s="1"/>
  <c r="D22" s="1"/>
  <c r="D21" s="1"/>
  <c r="D12" s="1"/>
</calcChain>
</file>

<file path=xl/sharedStrings.xml><?xml version="1.0" encoding="utf-8"?>
<sst xmlns="http://schemas.openxmlformats.org/spreadsheetml/2006/main" count="2715" uniqueCount="604">
  <si>
    <t>Вед.</t>
  </si>
  <si>
    <t>Разд.</t>
  </si>
  <si>
    <t>Ц.ст.</t>
  </si>
  <si>
    <t>Расх.</t>
  </si>
  <si>
    <t>Сумма на 2019 год</t>
  </si>
  <si>
    <t>Сумма на 2020 год</t>
  </si>
  <si>
    <t>Сумма на 2021 год</t>
  </si>
  <si>
    <t>857</t>
  </si>
  <si>
    <t>0000</t>
  </si>
  <si>
    <t>0000000000</t>
  </si>
  <si>
    <t>000</t>
  </si>
  <si>
    <t>0700</t>
  </si>
  <si>
    <t>0703</t>
  </si>
  <si>
    <t>0800</t>
  </si>
  <si>
    <t>0801</t>
  </si>
  <si>
    <t>0804</t>
  </si>
  <si>
    <t>874</t>
  </si>
  <si>
    <t>0701</t>
  </si>
  <si>
    <t>0702</t>
  </si>
  <si>
    <t>0707</t>
  </si>
  <si>
    <t>0709</t>
  </si>
  <si>
    <t>1000</t>
  </si>
  <si>
    <t>1004</t>
  </si>
  <si>
    <t>892</t>
  </si>
  <si>
    <t>0100</t>
  </si>
  <si>
    <t>0106</t>
  </si>
  <si>
    <t>0113</t>
  </si>
  <si>
    <t>530</t>
  </si>
  <si>
    <t>870</t>
  </si>
  <si>
    <t>0200</t>
  </si>
  <si>
    <t>0203</t>
  </si>
  <si>
    <t>1300</t>
  </si>
  <si>
    <t>1301</t>
  </si>
  <si>
    <t>730</t>
  </si>
  <si>
    <t>1400</t>
  </si>
  <si>
    <t>1401</t>
  </si>
  <si>
    <t>933</t>
  </si>
  <si>
    <t>934</t>
  </si>
  <si>
    <t>0102</t>
  </si>
  <si>
    <t>0104</t>
  </si>
  <si>
    <t>0105</t>
  </si>
  <si>
    <t>0111</t>
  </si>
  <si>
    <t>0300</t>
  </si>
  <si>
    <t>0314</t>
  </si>
  <si>
    <t>0400</t>
  </si>
  <si>
    <t>0405</t>
  </si>
  <si>
    <t>0406</t>
  </si>
  <si>
    <t>0409</t>
  </si>
  <si>
    <t>0412</t>
  </si>
  <si>
    <t>0500</t>
  </si>
  <si>
    <t>0501</t>
  </si>
  <si>
    <t>0502</t>
  </si>
  <si>
    <t>1001</t>
  </si>
  <si>
    <t>1003</t>
  </si>
  <si>
    <t>1100</t>
  </si>
  <si>
    <t>1101</t>
  </si>
  <si>
    <t>610</t>
  </si>
  <si>
    <t>460</t>
  </si>
  <si>
    <t>240</t>
  </si>
  <si>
    <t>110</t>
  </si>
  <si>
    <t>850</t>
  </si>
  <si>
    <t>120</t>
  </si>
  <si>
    <t>620</t>
  </si>
  <si>
    <t>310</t>
  </si>
  <si>
    <t>320</t>
  </si>
  <si>
    <t>510</t>
  </si>
  <si>
    <t>830</t>
  </si>
  <si>
    <t>410</t>
  </si>
  <si>
    <t>810</t>
  </si>
  <si>
    <t>ОБРАЗОВАНИЕ</t>
  </si>
  <si>
    <t>Дополнительное образование детей</t>
  </si>
  <si>
    <t>Субсидии бюджетным учреждениям</t>
  </si>
  <si>
    <t>КУЛЬТУРА, КИНЕМАТОГРАФИЯ</t>
  </si>
  <si>
    <t>Культура</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</si>
  <si>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</si>
  <si>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Другие вопросы в области культуры, кинематографии</t>
  </si>
  <si>
    <t>Иные закупки товаров, работ и услуг для обеспечения государственных (муниципальных) нужд</t>
  </si>
  <si>
    <t>Расходы на выплаты персоналу казенных учреждений</t>
  </si>
  <si>
    <t>Уплата налогов, сборов и иных платежей</t>
  </si>
  <si>
    <t>Расходы на выплаты персоналу государственных (муниципальных) органов</t>
  </si>
  <si>
    <t>Комитет образования Администрации Окуловского муниципального района</t>
  </si>
  <si>
    <t>Дошкольное образование</t>
  </si>
  <si>
    <t>Субсидии автономным учреждениям</t>
  </si>
  <si>
    <t>Общее образование</t>
  </si>
  <si>
    <t>Молодежная политика и оздоровление детей</t>
  </si>
  <si>
    <t>Другие вопросы в области образования</t>
  </si>
  <si>
    <t>СОЦИАЛЬНАЯ ПОЛИТИКА</t>
  </si>
  <si>
    <t>Охрана семьи и детства</t>
  </si>
  <si>
    <t>Публичные нормативные социальные выплаты гражданам</t>
  </si>
  <si>
    <t>Социальные выплаты гражданам, кроме публичных нормативных социальных выплат</t>
  </si>
  <si>
    <t>Комитет финансов Администрации Окуловского муниципального района</t>
  </si>
  <si>
    <t>ОБЩЕГОСУДАРСТВЕННЫЕ ВОПРОСЫ</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</si>
  <si>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</si>
  <si>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</si>
  <si>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Субвенции</t>
  </si>
  <si>
    <t>Резервные средства</t>
  </si>
  <si>
    <t>НАЦИОНАЛЬНАЯ ОБОРОНА</t>
  </si>
  <si>
    <t>Мобилизационная и вневойсковая подготовка</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</si>
  <si>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</si>
  <si>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</si>
  <si>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</si>
  <si>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</si>
  <si>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</si>
  <si>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Дотации</t>
  </si>
  <si>
    <t>Контрольно-счетная комиссия Окуловского муниципального района</t>
  </si>
  <si>
    <t>Администрация Окуловского муниципального района</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</si>
  <si>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</si>
  <si>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</si>
  <si>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</si>
  <si>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 xml:space="preserve">Резервные фонды
</t>
  </si>
  <si>
    <t>Исполнение судебных актов</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</si>
  <si>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</si>
  <si>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</si>
  <si>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</si>
  <si>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</si>
  <si>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Бюджетные инвестиции</t>
  </si>
  <si>
    <t>Водное хозяйство</t>
  </si>
  <si>
    <t>Дорожное хозяйство (дорожные фонды)</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</si>
  <si>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</si>
  <si>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</si>
  <si>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ЖИЛИЩНО-КОММУНАЛЬНОЕ ХОЗЯЙСТВО</t>
  </si>
  <si>
    <t>Жилищное хозяйство</t>
  </si>
  <si>
    <t>Коммунальное хозяйство</t>
  </si>
  <si>
    <t>Пенсионное обеспечение</t>
  </si>
  <si>
    <t>Социальное обеспечение населения</t>
  </si>
  <si>
    <t>ФИЗИЧЕСКАЯ КУЛЬТУРА И СПОРТ</t>
  </si>
  <si>
    <t>Физическая культура</t>
  </si>
  <si>
    <t>УТВЕРЖДЕНО</t>
  </si>
  <si>
    <t xml:space="preserve"> </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</si>
  <si>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(администраторов источников финансирования дефицита бюджета муниципального района), утвержденному приказом комитета финансов от 16.02.2015 №2</t>
  </si>
  <si>
    <t>рублей</t>
  </si>
  <si>
    <t>РОСПИСЬ  РАСХОДОВ  БЮДЖЕТА  ОКУЛОВСКОГО МУНИЦИПАЛЬНОГО  РАЙОНА на 2019 год и на плановый период 2020 и 2021 годов</t>
  </si>
  <si>
    <t>Приложение 2</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</si>
  <si>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</si>
  <si>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 xml:space="preserve">Зам. Главы Администрации района, председатель комитета финансов                    </t>
  </si>
  <si>
    <t>___________________  Т.В.Васильева</t>
  </si>
  <si>
    <t>Наименование источника внутреннего финансирования дефицита бюджетов</t>
  </si>
  <si>
    <t>Код группы, подгруппы, статьи и вида источников</t>
  </si>
  <si>
    <t>2018 год</t>
  </si>
  <si>
    <t>2019 год</t>
  </si>
  <si>
    <t>2020 год</t>
  </si>
  <si>
    <t>Всего источников внутреннего финансирования дефицита бюджета муниципального района</t>
  </si>
  <si>
    <t>000 01 00 00 00 00 0000 000</t>
  </si>
  <si>
    <t>Кредиты кредитных организаций в валюте Российской Федерации</t>
  </si>
  <si>
    <t>892 01 02 00 00 00 0000 000</t>
  </si>
  <si>
    <t>Получение кредитов от кредитных организаций в валюте Российской Федерации</t>
  </si>
  <si>
    <t>892 01 02 00 00 00 0000 700</t>
  </si>
  <si>
    <t>Получение кредитов от кредитных организаций бюджетами муниципальных районов в валюте Российской Федерации</t>
  </si>
  <si>
    <t>892 01 02 00 00 00 0000 710</t>
  </si>
  <si>
    <t>Погашение кредитов, предоставленных кредитными организациями в валюте Российской Федерации</t>
  </si>
  <si>
    <t>892 01 02 00 00 00 0000 800</t>
  </si>
  <si>
    <t>Погашение бюджетами муниципальных районов кредитов от кредитных организаций в валюте Российской Федерации</t>
  </si>
  <si>
    <t>892 01 02 00 00 05 0000 810</t>
  </si>
  <si>
    <t>Бюджетные кредиты от других бюджетов бюджетной системы Российской Федерации</t>
  </si>
  <si>
    <t>000 01 03 00 00 00 0000 000</t>
  </si>
  <si>
    <t>Погашение бюджетных кредитов, полученных от других бюджетов бюджетной системы Российской Федерации в валюте Российской Федерации</t>
  </si>
  <si>
    <t>892 01 03 00 00 00 0000 800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</si>
  <si>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</si>
  <si>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892 01 03 01 02 05 0000 810</t>
  </si>
  <si>
    <t>Изменение остатков средств на счетах по учёту средств бюджета</t>
  </si>
  <si>
    <t>000 01 05 00 00 00 0000 000</t>
  </si>
  <si>
    <t>Изменение прочих остатков  средств бюджета муниципального района</t>
  </si>
  <si>
    <t>000 01 05 00  00 05  0000  000</t>
  </si>
  <si>
    <t>Увеличение остатков средств бюджетов</t>
  </si>
  <si>
    <t>000 01 05 00  00  00  0000  500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</si>
  <si>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</si>
  <si>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</si>
  <si>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</si>
  <si>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</si>
  <si>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</si>
  <si>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</si>
  <si>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</si>
  <si>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</si>
  <si>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</si>
  <si>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</si>
  <si>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Бюджетные кредиты, предоставленные внутри страны в валюте Российской Федерации</t>
  </si>
  <si>
    <t>000 01 06 05 00 00 0000 000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</si>
  <si>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</si>
  <si>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</si>
  <si>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</si>
  <si>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</si>
  <si>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 xml:space="preserve"> Бюджетные кредиты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</si>
  <si>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000 01 06 05 02 05 0012 640</t>
  </si>
  <si>
    <t>Предоставление бюджетных кредитов внутри страны в валюте Российской Федерации</t>
  </si>
  <si>
    <t>892 01 06 05 00 00 0000 500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</si>
  <si>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</si>
  <si>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892 01 06 05 02 05 0000 540</t>
  </si>
  <si>
    <t>Предоставление бюджетных кредитов  на частичное покрытие дефицитов, покрытие временных кассовых разрывов. рефинансирование ранее полученных из бюджета муниципального района бюджетных кредитов</t>
  </si>
  <si>
    <t>892 01 06 05 02 05 0012 540</t>
  </si>
  <si>
    <t>РОСПИСЬ ИСТОЧНИКОВ ВНУТРЕННЕГО ФИНАНСИРОВАНИЯ ДЕФИЦИТА БЮДЖЕТА ОКУЛОВСКОГО МУНИЦИПАЛЬНОГО РАЙОНА  на 2019 год  и на плановый период 2020 и 2021 годов</t>
  </si>
  <si>
    <t>1000000000</t>
  </si>
  <si>
    <t>100</t>
  </si>
  <si>
    <t>1110000000</t>
  </si>
  <si>
    <t>1120000000</t>
  </si>
  <si>
    <t>1140000000</t>
  </si>
  <si>
    <t>2000000000</t>
  </si>
  <si>
    <t>1600000000</t>
  </si>
  <si>
    <t>1620000000</t>
  </si>
  <si>
    <t>1620100000</t>
  </si>
  <si>
    <t>600</t>
  </si>
  <si>
    <t>0900000000</t>
  </si>
  <si>
    <t>0900200000</t>
  </si>
  <si>
    <t>400</t>
  </si>
  <si>
    <t>1610000000</t>
  </si>
  <si>
    <t>1610100000</t>
  </si>
  <si>
    <t>1610200000</t>
  </si>
  <si>
    <t>1610300000</t>
  </si>
  <si>
    <t>1610400000</t>
  </si>
  <si>
    <t>1630000000</t>
  </si>
  <si>
    <t>1630100000</t>
  </si>
  <si>
    <t>1630200000</t>
  </si>
  <si>
    <t>1630300000</t>
  </si>
  <si>
    <t>0400000000</t>
  </si>
  <si>
    <t>0400100000</t>
  </si>
  <si>
    <t>200</t>
  </si>
  <si>
    <t>1640000000</t>
  </si>
  <si>
    <t>1640100000</t>
  </si>
  <si>
    <t>800</t>
  </si>
  <si>
    <t>9100000000</t>
  </si>
  <si>
    <t>9120000000</t>
  </si>
  <si>
    <t>1400000000</t>
  </si>
  <si>
    <t>1470000000</t>
  </si>
  <si>
    <t>1470100000</t>
  </si>
  <si>
    <t>1470200000</t>
  </si>
  <si>
    <t>1500000000</t>
  </si>
  <si>
    <t>1510000000</t>
  </si>
  <si>
    <t>1510200000</t>
  </si>
  <si>
    <t>1410000000</t>
  </si>
  <si>
    <t>1410300000</t>
  </si>
  <si>
    <t>1420000000</t>
  </si>
  <si>
    <t>1420600000</t>
  </si>
  <si>
    <t>1430000000</t>
  </si>
  <si>
    <t>1430100000</t>
  </si>
  <si>
    <t>1440000000</t>
  </si>
  <si>
    <t>1440100000</t>
  </si>
  <si>
    <t>1460000000</t>
  </si>
  <si>
    <t>1460100000</t>
  </si>
  <si>
    <t>1460300000</t>
  </si>
  <si>
    <t>1420200000</t>
  </si>
  <si>
    <t>1470300000</t>
  </si>
  <si>
    <t>300</t>
  </si>
  <si>
    <t>0100000000</t>
  </si>
  <si>
    <t>0110000000</t>
  </si>
  <si>
    <t>0110400000</t>
  </si>
  <si>
    <t>0130000000</t>
  </si>
  <si>
    <t>0130300000</t>
  </si>
  <si>
    <t>0120000000</t>
  </si>
  <si>
    <t>0120200000</t>
  </si>
  <si>
    <t>500</t>
  </si>
  <si>
    <t>9190000000</t>
  </si>
  <si>
    <t>0130500000</t>
  </si>
  <si>
    <t>0110100000</t>
  </si>
  <si>
    <t>700</t>
  </si>
  <si>
    <t>0120100000</t>
  </si>
  <si>
    <t>9130000000</t>
  </si>
  <si>
    <t>9110000000</t>
  </si>
  <si>
    <t>9180000000</t>
  </si>
  <si>
    <t>0500000000</t>
  </si>
  <si>
    <t>0500200000</t>
  </si>
  <si>
    <t>0500300000</t>
  </si>
  <si>
    <t>0500400000</t>
  </si>
  <si>
    <t>0500500000</t>
  </si>
  <si>
    <t>1000100000</t>
  </si>
  <si>
    <t>1000200000</t>
  </si>
  <si>
    <t>1000300000</t>
  </si>
  <si>
    <t>2700000000</t>
  </si>
  <si>
    <t>2700100000</t>
  </si>
  <si>
    <t>9140000000</t>
  </si>
  <si>
    <t>0600000000</t>
  </si>
  <si>
    <t>0600400000</t>
  </si>
  <si>
    <t>0800000000</t>
  </si>
  <si>
    <t>0800100000</t>
  </si>
  <si>
    <t>9200000000</t>
  </si>
  <si>
    <t>9280000000</t>
  </si>
  <si>
    <t>2100000000</t>
  </si>
  <si>
    <t>2100100000</t>
  </si>
  <si>
    <t>1200000000</t>
  </si>
  <si>
    <t>1200100000</t>
  </si>
  <si>
    <t>1200200000</t>
  </si>
  <si>
    <t>1000400000</t>
  </si>
  <si>
    <t>1000500000</t>
  </si>
  <si>
    <t>1100000000</t>
  </si>
  <si>
    <t>1110100000</t>
  </si>
  <si>
    <t>1120400000</t>
  </si>
  <si>
    <t>1130000000</t>
  </si>
  <si>
    <t>1130200000</t>
  </si>
  <si>
    <t>1140400000</t>
  </si>
  <si>
    <t>2300000000</t>
  </si>
  <si>
    <t>2300100000</t>
  </si>
  <si>
    <t>1510100000</t>
  </si>
  <si>
    <t>1520000000</t>
  </si>
  <si>
    <t>1520200000</t>
  </si>
  <si>
    <t>1530000000</t>
  </si>
  <si>
    <t>1530100000</t>
  </si>
  <si>
    <t>3300000000</t>
  </si>
  <si>
    <t>3300100000</t>
  </si>
  <si>
    <t>330Р200000</t>
  </si>
  <si>
    <t>2000300000</t>
  </si>
  <si>
    <t>0200000000</t>
  </si>
  <si>
    <t>0200200000</t>
  </si>
  <si>
    <t>9170000000</t>
  </si>
  <si>
    <t>1700000000</t>
  </si>
  <si>
    <t>1700100000</t>
  </si>
  <si>
    <t>1450000000</t>
  </si>
  <si>
    <t>1450300000</t>
  </si>
  <si>
    <t>2000100000</t>
  </si>
  <si>
    <t>2000200000</t>
  </si>
  <si>
    <t>Комитет культуры итуризма</t>
  </si>
  <si>
    <t>Муниципальная программа "Развитие культуры и туризма в Окуловском муниципальном районе на 2014-2021 годы"</t>
  </si>
  <si>
    <t>Подпрограмма "Развитие дополнительного образования в сфере культуры в Окуловском муниципальном районе на 2014-2021 годы"</t>
  </si>
  <si>
    <t>Оказание услуг по предоставлению дополнительного образования в сфере культуры</t>
  </si>
  <si>
    <t>Предоставление субсидий муниципальным бюджетным, автономным учреждениям и иным некоммерческим организациям</t>
  </si>
  <si>
    <t>Муниципальная программа "Устойчивое развитие сельских территорий Окуловского муниципального района на 2014-2021 годы"</t>
  </si>
  <si>
    <t>Повышение уровня комплексного обустройства населенных пунктов, расположенных в сельской местности, объектами социальной и инженерной инфраструктуры</t>
  </si>
  <si>
    <t>Капитальные вложения в объекты государственной (муниципальной) собственности</t>
  </si>
  <si>
    <t>Подпрограмма "Сохранение и развитие культуры Окуловского муниципального района на 2014-2021 годы"</t>
  </si>
  <si>
    <t>Организация досуга населения</t>
  </si>
  <si>
    <t>Развитие традиционного художественного творчества</t>
  </si>
  <si>
    <t>Организация мероприятий по патриотическому воспитанию населения</t>
  </si>
  <si>
    <t>Оказание муниципальных услуг и обеспечение деятельности подведомственных учреждений</t>
  </si>
  <si>
    <t>Подпрограмма "Развитие туризма в Окуловском муниципальном районе на 2014-2021 годы"</t>
  </si>
  <si>
    <t>Формирование туристической индустрии</t>
  </si>
  <si>
    <t>Создание комфортной и безопасной среды пребывания туристов</t>
  </si>
  <si>
    <t>Подготовка высококвалифицированных кадров для туристической индустрии</t>
  </si>
  <si>
    <t>Муниципальная программа "Развитие архивного дела в Окуловском муниципальном районе на 2016-2020 годы"</t>
  </si>
  <si>
    <t>Повышение уровня пожарной безопасности и степени надежности охраны помещений архива</t>
  </si>
  <si>
    <t>Закупка товаров, работ и услуг для обеспечения государственных (муниципальных) нужд</t>
  </si>
  <si>
    <t>Подпрограмма "Обеспечение реализации муниципальной программы "Развитие культуры и туризма в Окуловском муниципальном районе на 2014 - 2021 годы"</t>
  </si>
  <si>
    <t>Обеспечение реализации муниципальной программы "Развитие культуры и туризма в Окуловском муниципальном районе на 2014 - 2021 годы"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</si>
  <si>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
</t>
  </si>
  <si>
    <t>Иные бюджетные ассигнования</t>
  </si>
  <si>
    <t>Непрограммные расходы органов местного самоуправления муниципального района</t>
  </si>
  <si>
    <t>Функционирование местных администраций</t>
  </si>
  <si>
    <t>Муниципальная программа "Развитие образования в Окуловском муниципальном районе на 2014-2021 годы"</t>
  </si>
  <si>
    <t>Подпрограмма "Обеспечение реализации муниципальной программы в области образования и молодежной политики Окуловского муниципального района"</t>
  </si>
  <si>
    <t>Обеспечение выполнения муниципальных заданий</t>
  </si>
  <si>
    <t>Обеспечение выполнения муниципальных (государственных) полномочий</t>
  </si>
  <si>
    <t>Муниципальная программа "Улучшение жилищных условий граждан и повышение качества жилищно-коммунальных услуг в Окуловском муниципальном районе на 2018-2021годы"</t>
  </si>
  <si>
    <t>Подпрограмма "Водоснабжение и водоотведение в Окуловском муниципальном районе на 2018-2021 годы"</t>
  </si>
  <si>
    <t>Развитие систем централизованного водоснабжения населенных пунктов района путем строительства, реконструкции и капитального ремонта сетей централизованного водоснабжения, объектов водоподготовки и подачи воды, приобретения и монтажа оборудования для очистки воды в муниципальных образовательных организациях</t>
  </si>
  <si>
    <t>Подпрограмма "Развитие дошкольного и общего образования в Окуловском муниципальном районе"</t>
  </si>
  <si>
    <t>Развитие системы оценки качества общего образования</t>
  </si>
  <si>
    <t>Подпрограмма "Развитие дополнительного образования в Окуловском муниципальном районе"</t>
  </si>
  <si>
    <t>Формирование целостной системы выявления, продвижения и поддержки одаренных детей, инициативной и талантливой молодежи</t>
  </si>
  <si>
    <t>Подпрограмма "Вовлечение молодежи Окуловского муниципального района в социальную практику"</t>
  </si>
  <si>
    <t>Создание социально-экономических условий выбора молодыми гражданами своего жизненного пути, осуществления выдвигаемых ими программ (проектов) в области государственной молодежной политики, социального становления, самореализации и участия молодых граждан в общественной деятельности</t>
  </si>
  <si>
    <t>Подпрограмма "Патриотическое воспитание населения Окуловского муниципального района"</t>
  </si>
  <si>
    <t>Обеспечение стратегической преемственности поколений, сохранение и развитие национальной культуры, воспитание у молодежи бережного отношения к историческому и культурному наследию</t>
  </si>
  <si>
    <t>Подпрограмма "Организация отдыха, оздоровления, занятости детей и подростков в каникулярное время"</t>
  </si>
  <si>
    <t>Развитие системы отдыха и оздоровления детей и форм ее организаций</t>
  </si>
  <si>
    <t>Организация занятости детей в трудовых объединениях</t>
  </si>
  <si>
    <t>Развитие кадрового потенциала сферы дополнительного образования детей</t>
  </si>
  <si>
    <t>Реализация прочих мероприятий и управления в области образования и молодежной политики</t>
  </si>
  <si>
    <t>Социальное обеспечение и иные выплаты населению</t>
  </si>
  <si>
    <t>Муниципальная программа "Управление муниципальными финансами Окуловского муниципального района на 2014-2021 годы"</t>
  </si>
  <si>
    <t>Подпрограмма "Организация и обеспечение осуществления бюджетного процесса, управление муниципальным долгом Окуловского муниципального района на 2014-2021 годы"</t>
  </si>
  <si>
    <t>Обеспечение деятельности комитета финансов</t>
  </si>
  <si>
    <t>Подпрограмма "Повышение эффективности бюджетных расходов Окуловского муниципального района на 2014-2021 годы"</t>
  </si>
  <si>
    <t>Развитие информационной системы управления финансами</t>
  </si>
  <si>
    <t>Подпрограмма "Финансовая поддержка муниципальных образований Окуловского муниципального района на 2014-2021 годы"</t>
  </si>
  <si>
    <t>Предоставление прочих видов межбюджетных трансфертов бюджетам поселений</t>
  </si>
  <si>
    <t>Межбюджетные трансферты</t>
  </si>
  <si>
    <t>Нераспределенные расходы</t>
  </si>
  <si>
    <t>Проведение профессиональной подготовки, переподготовки и повышение квалификации муниципальных служащих. служащих Окуловского муниципального района. работников муниципальных учреждений в сфере повышения эффективности бюджетных расходов</t>
  </si>
  <si>
    <t>Обеспечение исполнения долговых обязательств муниципального района</t>
  </si>
  <si>
    <t>Обслуживание государственного (муниципального) долга</t>
  </si>
  <si>
    <t>Выравнивание уровня бюджетной обеспеченности поселений муниципального района из регионального фонда финансовой поддержки</t>
  </si>
  <si>
    <t>Иные межбюджетные трансферты из бюджетов поселений</t>
  </si>
  <si>
    <t>Глава муниципального образования</t>
  </si>
  <si>
    <t>Мероприятия в области местного самоуправления муниципального района</t>
  </si>
  <si>
    <t>Муниципальная программа "Развитие информационного общества и формирование электронного правительства в Окуловском муниципальном районе на 2014-2021 годы"</t>
  </si>
  <si>
    <t>Развитие телекоммуникационной инфраструктуры Администрации муниципального района</t>
  </si>
  <si>
    <t>Обеспечение требований законодательства в области персональных данных</t>
  </si>
  <si>
    <t>Обеспечение доступа к информации о деятельности Администрации муниципального района</t>
  </si>
  <si>
    <t>Оснащение АРМ пользователей ЛВС Администрации муниципального района лицензионным программным обеспечением</t>
  </si>
  <si>
    <t>Муниципальная программа "Развитие системы управления муниципальным имуществом в Окуловском муниципальном районе на 2015-2021 годы"</t>
  </si>
  <si>
    <t>Обеспечение эффективного использования муниципального имущества</t>
  </si>
  <si>
    <t>Осуществление регистрации права муниципальной собственности на объекты недвижимого муниципального имущества</t>
  </si>
  <si>
    <t>Обеспечение содержания и увеличения срока эксплуатации муниципального имущества</t>
  </si>
  <si>
    <t>Муниципальная программа "Градостроительная политика на территории Окуловского муниципального района на 2016-2021 годы"</t>
  </si>
  <si>
    <t>Реализация полномочий муниципального района в сфере территориального планирования</t>
  </si>
  <si>
    <t>Реализация государственных (муниципальных) функций, связанных с общегосударственным управлением и местным самоуправлением</t>
  </si>
  <si>
    <t>Муниципальная программа "Профилактика преступлений и иных правонарушений в Окуловском муниципальном районе на 2014-2021 годы"</t>
  </si>
  <si>
    <t>Совершенствование деятельности правоохранительных органов и органов местного самоуправления по предупреждению правонарушений и преступлений, в том числе в сфере межнациональных отношений</t>
  </si>
  <si>
    <t>Муниципальная программа "Развитие сельского хозяйства в Окуловском муниципальном районе на 2014-2021 годы"</t>
  </si>
  <si>
    <t>Стимулирование роста производства и переработки основных видов животноводческой продукции</t>
  </si>
  <si>
    <t>Непрограммные расходы в сфере национальной экономики</t>
  </si>
  <si>
    <t>Мероприятия в области национальной экономики</t>
  </si>
  <si>
    <t>Муниципальная программа "Берегоукрепительные работы на р.Перетна в районе домов 17, 18, 21 и 22 по ул.Куйбышева в п.Кулотино Окуловского района Новгородской области для исполнения решения суда на 2017-2019 годы"</t>
  </si>
  <si>
    <t>Проведение берегоукрепительных работ</t>
  </si>
  <si>
    <t>Муниципальная программа "Развитие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2015-2021 годы"</t>
  </si>
  <si>
    <t>Создание условий для бесперебойного движения автомобильного транспорта путем обеспечения сохранности автомобильных дорог и улучшения их транспортно-эксплуатационного состояния</t>
  </si>
  <si>
    <t>Ремонт автомобильных дорог общего пользования местного значения вне границ населенных пунктов в границах Окуловского муниципального района</t>
  </si>
  <si>
    <t>Обеспечение рационального и эффективного использования земельных участков</t>
  </si>
  <si>
    <t>Осуществление программного обеспечения</t>
  </si>
  <si>
    <t>Муниципальная программа "Обеспечение экономического развития Окуловского муниципального района на 2015-2021 годы"</t>
  </si>
  <si>
    <t>Подпрограмма "Повышение инвестиционной привлекательности Окуловского муниципального района"</t>
  </si>
  <si>
    <t>Повышение инвестиционной привлекательности муниципального района</t>
  </si>
  <si>
    <t>Подпрограмма "Развитие торговли в Окуловском муниципальном районе"</t>
  </si>
  <si>
    <t>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t>
  </si>
  <si>
    <t>Подпрограмма "Развитие малого и среднего предпринимательства в Окуловском муниципальном районе"</t>
  </si>
  <si>
    <t>Укрепление социального статуса, повышение престижа предпринимателей</t>
  </si>
  <si>
    <t>Подпрограмма «Развитие малого и среднего предпринимательства в монопрофильном муниципальном образовании Угловское городское поселение»</t>
  </si>
  <si>
    <t>Финансовая поддержка субъектов малого и среднего предпринимательства</t>
  </si>
  <si>
    <t>Муниципальная программа "Капитальный ремонт муниципального жилищного фонда в Окуловском муниципальном районе на 2015-2021 годы"</t>
  </si>
  <si>
    <t>Приведение муниципального жилого фонда в соответствие с требованиями нормативно-технических документов</t>
  </si>
  <si>
    <t>Обеспечение населения водой нормативного качества и в достаточном количестве в целях сохранения здоровья, улучшения условий жизнедеятельности и повышение качества уровня жизни</t>
  </si>
  <si>
    <t>Подпрограмма "Энергосбережение и повышение энергетической эффективности в Окуловском муниципальном районе на 2018-2021 годы"</t>
  </si>
  <si>
    <t>Повышение энергетической эффективности в коммунальном комплексе</t>
  </si>
  <si>
    <t>Подпрограмма "Газоснабжение в Окуловском муниципальном районе на 2019-2021 годы"</t>
  </si>
  <si>
    <t>Развитие газоснабжения Окуловского муниципального района</t>
  </si>
  <si>
    <t>Муниципальная программа "Строительство дошкольных образовательных организаций на территории Окуловского муниципального района на 2018-2020 годы"</t>
  </si>
  <si>
    <t>Расширение сети дошкольных образовательных организаций</t>
  </si>
  <si>
    <t>Федеральный проект "Содействие занятости женщин - создание условий дошкольного образования для детей в возрасте до трех лет"</t>
  </si>
  <si>
    <t>Муниципальная программа "Развитие физической культуры и спорта в Окуловском муниципальном районе на 2014-2021 годы"</t>
  </si>
  <si>
    <t>Развитие дополнительного образования на территории муниципального района</t>
  </si>
  <si>
    <t>Муниципальная программа "Развитие муниципальной службы в Администрации Окуловского муниципального района на 2015-2021 годы"</t>
  </si>
  <si>
    <t>Применение эффективных методов подбора квалифицированных кадров для муниципальной службы, а также создание условий для их должностного (служебного) роста</t>
  </si>
  <si>
    <t>Дополнительное пенсионное обеспечение муниципальных служащих органов местного самоуправления муниципального района</t>
  </si>
  <si>
    <t>Муниципальная программа "Обеспечение жильем молодых семей в Окуловском муниципальном районе на 2015-2021 годы"</t>
  </si>
  <si>
    <t>Государственная поддержка в решении жилищной проблемы молодых семей, признанных в установленном порядке, нуждающимися в улучшении жилищных условий</t>
  </si>
  <si>
    <t>Подпрограмма "Социальная адаптация детей-сирот и детей, а также лиц из числа детей-сирот и детей, оставшихся без попечения родителей"</t>
  </si>
  <si>
    <t>Ресурсное и материально-техническое обеспечение процесса социализации детей-сирот и детей, оставшихся без попечения родителей, а также лиц из числа детей -сирот, оставшихся без попечения родителей</t>
  </si>
  <si>
    <t>Развитие физической культуры и массового спорта на территории муниципального района</t>
  </si>
  <si>
    <t>Развитие инфраструктуры отрасли физической культуры и спорта</t>
  </si>
  <si>
    <t>Всего расходов</t>
  </si>
  <si>
    <t>" 29" марта 2019 года</t>
  </si>
  <si>
    <t>" 29" марта  2019 года</t>
  </si>
  <si>
    <t>Наименование</t>
  </si>
  <si>
    <t>Приложение 1</t>
  </si>
  <si>
    <t>к  Порядку составления и ведения сводной бюджетной росписи  бюджета муниципального района и бюджетных росписей главных распорядителей средств  бюджета муниципального района (главных администраторов источников финансирования дефицита  бюджета муниципального района), утвержденному приказом комитета финансов  Администрации муниципального района  от 16 февраля 2015 года № 2</t>
  </si>
  <si>
    <t>Зам. Главы Администрации района по экономическому развитию, председатель комитета финансов</t>
  </si>
  <si>
    <t>_________________Т.В.Васильева</t>
  </si>
  <si>
    <t xml:space="preserve"> РОСПИСЬ ДОХОДОВ  БЮДЖЕТА ОКУЛОВСКОГО  МУНИЦИПАЛЬНОГО РАЙОНА                                    </t>
  </si>
  <si>
    <t>на 2019 год и плановый период 2020-2021 годов</t>
  </si>
  <si>
    <t>Наименование дохода</t>
  </si>
  <si>
    <t>Код дохода</t>
  </si>
  <si>
    <t xml:space="preserve">      НАЛОГОВЫЕ И НЕНАЛОГОВЫЕ ДОХОДЫ</t>
  </si>
  <si>
    <t xml:space="preserve">        НАЛОГИ НА ПРИБЫЛЬ, ДОХОДЫ</t>
  </si>
  <si>
    <t>1010000000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</si>
  <si>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227,227.1,228 Налогового кодекса Российской Федерации</t>
  </si>
  <si>
    <t>182</t>
  </si>
  <si>
    <t>1010201001</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</si>
  <si>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кабинетыи других лиц, занимающихся частной практикой в соответствии со статьей 227 Налогового кодекса Российской Федерации</t>
  </si>
  <si>
    <t>1010202001</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</si>
  <si>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</si>
  <si>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1010203001</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</si>
  <si>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</si>
  <si>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1010204001</t>
  </si>
  <si>
    <t xml:space="preserve">        НАЛОГИ НА ТОВАРЫ (РАБОТЫ, УСЛУГИ), РЕАЛИЗУЕМЫЕ НА ТЕРРИТОРИИ РОССИЙСКОЙ ФЕДЕРАЦИИ</t>
  </si>
  <si>
    <t>1030000000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</si>
  <si>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</si>
  <si>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1030223101</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</si>
  <si>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</si>
  <si>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1030223201</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</si>
  <si>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</si>
  <si>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1030224101</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</si>
  <si>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</si>
  <si>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1030224201</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</si>
  <si>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</si>
  <si>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1030225101</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</si>
  <si>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</si>
  <si>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1030225201</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</si>
  <si>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</si>
  <si>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1030226101</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</si>
  <si>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</si>
  <si>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1030226201</t>
  </si>
  <si>
    <t xml:space="preserve">        НАЛОГИ НА СОВОКУПНЫЙ ДОХОД</t>
  </si>
  <si>
    <t>1050000000</t>
  </si>
  <si>
    <t xml:space="preserve">            Налог, взимаемый с налогоплательщиков, выбравших в качестве налогообложения доходы</t>
  </si>
  <si>
    <t>1050101101</t>
  </si>
  <si>
    <t xml:space="preserve">            Налог, взимаемый с налогоплательщиков, выбравших в качестве  налогообложения доходы, уменьшенные на величину расходов</t>
  </si>
  <si>
    <t>1050102101</t>
  </si>
  <si>
    <t xml:space="preserve">            Единый налог на вмененный доход  для отдельных видов деятельности</t>
  </si>
  <si>
    <t>1050201002</t>
  </si>
  <si>
    <t xml:space="preserve">            Единый сельскохозяйственный налог</t>
  </si>
  <si>
    <t>1050301001</t>
  </si>
  <si>
    <t xml:space="preserve">            Налог, взимаемый в связи с применением патентной системы налогообложения, зачисляемый в бюджеты муниципальных районов</t>
  </si>
  <si>
    <t>1050402002</t>
  </si>
  <si>
    <t xml:space="preserve">        ГОСУДАРСТВЕННАЯ ПОШЛИНА</t>
  </si>
  <si>
    <t>1080000000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</si>
  <si>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</si>
  <si>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1080301001</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</si>
  <si>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</si>
  <si>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</si>
  <si>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1110501305</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</si>
  <si>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</si>
  <si>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</si>
  <si>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</si>
  <si>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1110503505</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</si>
  <si>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</si>
  <si>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</si>
  <si>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048</t>
  </si>
  <si>
    <t>1120101001</t>
  </si>
  <si>
    <t xml:space="preserve">            Плата за сбросы загрязняющих веществ в водные объекты</t>
  </si>
  <si>
    <t>1120103001</t>
  </si>
  <si>
    <t xml:space="preserve">            Плата за размещение отходов</t>
  </si>
  <si>
    <t>1120104101</t>
  </si>
  <si>
    <t>6000</t>
  </si>
  <si>
    <t xml:space="preserve">        ДОХОДЫ ОТ ПРОДАЖИ МАТЕРИАЛЬНЫХ И НЕМАТЕРИАЛЬНЫХ АКТИВОВ</t>
  </si>
  <si>
    <t xml:space="preserve">            Доходы от реализации иного имущества, находящегося в собствеености муниципальных районов (за исключением имущества муниципальных бюджетных и автономных учреждений), а также имщества муниципальных унитарных предприятий, в том числе казенных), в части реализации основных средств по указанному имуществу</t>
  </si>
  <si>
    <t>1140205305</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</si>
  <si>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</si>
  <si>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1140601305</t>
  </si>
  <si>
    <t>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</si>
  <si>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</si>
  <si>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t>
  </si>
  <si>
    <t xml:space="preserve">        ШТРАФЫ, САНКЦИИ, ВОЗМЕЩЕНИЕ УЩЕРБА</t>
  </si>
  <si>
    <t>1160000000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</si>
  <si>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</si>
  <si>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t>
  </si>
  <si>
    <t>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</si>
  <si>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</si>
  <si>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1160600001</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</si>
  <si>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</si>
  <si>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t>
  </si>
  <si>
    <t>1160801001</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</si>
  <si>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</si>
  <si>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1162105005</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</si>
  <si>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</si>
  <si>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1162800001</t>
  </si>
  <si>
    <t xml:space="preserve">            Денежные взыскания(штрафы) за нарушение земельного законодательства</t>
  </si>
  <si>
    <t>321</t>
  </si>
  <si>
    <t>1162506001</t>
  </si>
  <si>
    <t xml:space="preserve">            Суммы по искам о возмещении вреда, причиненного окружающей среде, подлежащие зачислению в бюджеты муниципальных районов</t>
  </si>
  <si>
    <t>846</t>
  </si>
  <si>
    <t>1163503005</t>
  </si>
  <si>
    <t xml:space="preserve">            Денежные взыскания(штрафы)за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</si>
  <si>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1164300001</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</si>
  <si>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</si>
  <si>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Прочие поступления от денежных взысканий (штрафов) и иных сумм в возмещение ущерба, зачисляемые в бюджеты муниципальных районов</t>
  </si>
  <si>
    <t>157</t>
  </si>
  <si>
    <t>1169005005</t>
  </si>
  <si>
    <t>177</t>
  </si>
  <si>
    <t xml:space="preserve">            Прочие поступления от денежных взысканий(штрафов) и иных сумм в возмещение ущерба,зачисляемые в бюджеты муниципальных районов</t>
  </si>
  <si>
    <t xml:space="preserve">            Прочие поступления от денежных взысканий(штрафов)и иных сумм в возмещение ущерба,зачисляемые в бюджеты муниципальных районов</t>
  </si>
  <si>
    <t>878</t>
  </si>
  <si>
    <t>887</t>
  </si>
  <si>
    <t xml:space="preserve">      БЕЗВОЗМЕЗДНЫЕ ПОСТУПЛЕНИЯ</t>
  </si>
  <si>
    <t xml:space="preserve">        БЕЗВОЗМЕЗДНЫЕ ПОСТУПЛЕНИЯ ОТ ДРУГИХ БЮДЖЕТОВ БЮДЖЕТНОЙ СИСТЕМЫ РОССИЙСКОЙ ФЕДЕРАЦИИ</t>
  </si>
  <si>
    <t>2020000000</t>
  </si>
  <si>
    <t xml:space="preserve">          Дотации бюджетам бюджетной системы Российской Федерации</t>
  </si>
  <si>
    <t>2021000000</t>
  </si>
  <si>
    <t xml:space="preserve">            Дотации бюджетам муниципальных районов на выравнивание бюджетной обеспеченности</t>
  </si>
  <si>
    <t>2021500105</t>
  </si>
  <si>
    <t>150</t>
  </si>
  <si>
    <t xml:space="preserve">          Субсидии бюджетам бюджетной системы Российской Федерации (межбюджетные субсидии)</t>
  </si>
  <si>
    <t>2022000000</t>
  </si>
  <si>
    <t xml:space="preserve">            Субсидии бюджетам муниципальных районов на формирование муниципальных дорожных фондов</t>
  </si>
  <si>
    <t>2022999905</t>
  </si>
  <si>
    <t>7151</t>
  </si>
  <si>
    <t xml:space="preserve">            Субсидии бюджетам муниципальных районов на приобретение или изготовление бланков документов об образовании и (или) о квалификации</t>
  </si>
  <si>
    <t>7208</t>
  </si>
  <si>
    <t xml:space="preserve">            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</si>
  <si>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7212</t>
  </si>
  <si>
    <t xml:space="preserve">            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</si>
  <si>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7230</t>
  </si>
  <si>
    <t xml:space="preserve">          Субвенции бюджетам бюджетной системы Российской Федерации</t>
  </si>
  <si>
    <t>2023000000</t>
  </si>
  <si>
    <t xml:space="preserve">            Субвенции бюджетам муниципальных районов на ежемесячное денежное вознаграждение за классное руководство</t>
  </si>
  <si>
    <t>2023002105</t>
  </si>
  <si>
    <t xml:space="preserve">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осуществляемое образовательными организациями,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t>
  </si>
  <si>
    <t>2023002405</t>
  </si>
  <si>
    <t>7004</t>
  </si>
  <si>
    <t xml:space="preserve">            Субвенции бюджетам муниципальных районов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</si>
  <si>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7006</t>
  </si>
  <si>
    <t xml:space="preserve">            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</si>
  <si>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7010</t>
  </si>
  <si>
    <t xml:space="preserve">            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</si>
  <si>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7028</t>
  </si>
  <si>
    <t xml:space="preserve">            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</si>
  <si>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7050</t>
  </si>
  <si>
    <t xml:space="preserve">            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</si>
  <si>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7057</t>
  </si>
  <si>
    <t xml:space="preserve">            Субвенции бюджетам муниципальных районов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</si>
  <si>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7060</t>
  </si>
  <si>
    <t xml:space="preserve">            Субвенции бюджетам муниципальных районов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</si>
  <si>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7065</t>
  </si>
  <si>
    <t xml:space="preserve">            Субвенции бюджетам муниципальных районов на осуществление отдельных государственных полномочий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</si>
  <si>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7072</t>
  </si>
  <si>
    <t xml:space="preserve">            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</si>
  <si>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2023002705</t>
  </si>
  <si>
    <t xml:space="preserve">            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</si>
  <si>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</si>
  <si>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</si>
  <si>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2023508205</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</si>
  <si>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</si>
  <si>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2023511805</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</si>
  <si>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</si>
  <si>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t>
  </si>
  <si>
    <t xml:space="preserve">            Субвенции бюджетам муниципальных районов на государственную регистрацию актов гражданского состояния</t>
  </si>
  <si>
    <t>2023593005</t>
  </si>
  <si>
    <t xml:space="preserve">          Иные межбюджетные трансферты</t>
  </si>
  <si>
    <t>2024000000</t>
  </si>
  <si>
    <t xml:space="preserve">            Межбюджетные трансферты, передаваемые бюджету муниципального района из бюджетов поселений на содержание штатных единиц, выполняющих полномочия по осуществлению внешнего муниципального финансового контроля в соответствии с заключенными соглашениями</t>
  </si>
  <si>
    <t>2024001405</t>
  </si>
  <si>
    <t>0001</t>
  </si>
  <si>
    <t xml:space="preserve">            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</si>
  <si>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2024515905</t>
  </si>
  <si>
    <t xml:space="preserve">Всего доходов:   </t>
  </si>
  <si>
    <t>29 марта 2019 года</t>
  </si>
  <si>
    <t>по состоянию на 01 апреля 2019 года</t>
  </si>
  <si>
    <t xml:space="preserve">            Субсидии бюджетам муниципальных районов на реализацию мероприятий по обеспечению жильем молодых семей</t>
  </si>
  <si>
    <t>2022549705</t>
  </si>
</sst>
</file>

<file path=xl/styles.xml><?xml version="1.0" encoding="utf-8"?>
<styleSheet xmlns="http://schemas.openxmlformats.org/spreadsheetml/2006/main">
  <numFmts count="1">
    <numFmt numFmtId="43" formatCode="_-* #,##0.00\ _₽_-;\-* #,##0.00\ _₽_-;_-* &quot;-&quot;??\ _₽_-;_-@_-"/>
  </numFmts>
  <fonts count="23">
    <font>
      <sz val="11"/>
      <color theme="1"/>
      <name val="Calibri"/>
      <family val="2"/>
      <charset val="204"/>
      <scheme val="minor"/>
    </font>
    <font>
      <sz val="10"/>
      <color rgb="FF000000"/>
      <name val="Arial Cyr"/>
    </font>
    <font>
      <b/>
      <sz val="12"/>
      <color rgb="FF000000"/>
      <name val="Arial Cyr"/>
    </font>
    <font>
      <b/>
      <sz val="10"/>
      <color rgb="FF000000"/>
      <name val="Arial Cyr"/>
    </font>
    <font>
      <sz val="12"/>
      <name val="Times New Roman"/>
      <family val="1"/>
      <charset val="204"/>
    </font>
    <font>
      <b/>
      <sz val="12"/>
      <name val="Times New Roman"/>
      <family val="1"/>
      <charset val="204"/>
    </font>
    <font>
      <sz val="12"/>
      <color indexed="8"/>
      <name val="Times New Roman"/>
      <family val="1"/>
      <charset val="204"/>
    </font>
    <font>
      <sz val="12"/>
      <color theme="1"/>
      <name val="Times New Roman"/>
      <family val="1"/>
      <charset val="204"/>
    </font>
    <font>
      <b/>
      <sz val="12"/>
      <color theme="1"/>
      <name val="Times New Roman"/>
      <family val="1"/>
      <charset val="204"/>
    </font>
    <font>
      <sz val="12"/>
      <color rgb="FF000000"/>
      <name val="Times New Roman"/>
      <family val="1"/>
      <charset val="204"/>
    </font>
    <font>
      <b/>
      <sz val="12"/>
      <color rgb="FF000000"/>
      <name val="Times New Roman"/>
      <family val="1"/>
      <charset val="204"/>
    </font>
    <font>
      <sz val="11"/>
      <color theme="1"/>
      <name val="Calibri"/>
      <family val="2"/>
      <charset val="204"/>
      <scheme val="minor"/>
    </font>
    <font>
      <b/>
      <sz val="13"/>
      <name val="Times New Roman"/>
      <family val="1"/>
      <charset val="204"/>
    </font>
    <font>
      <sz val="9"/>
      <name val="Times New Roman"/>
      <family val="1"/>
      <charset val="204"/>
    </font>
    <font>
      <sz val="10"/>
      <name val="Times New Roman"/>
      <family val="1"/>
      <charset val="204"/>
    </font>
    <font>
      <sz val="13"/>
      <name val="Times New Roman"/>
      <family val="1"/>
      <charset val="204"/>
    </font>
    <font>
      <u/>
      <sz val="12"/>
      <name val="Times New Roman"/>
      <family val="1"/>
      <charset val="204"/>
    </font>
    <font>
      <b/>
      <sz val="10"/>
      <color indexed="8"/>
      <name val="Arial Cyr"/>
    </font>
    <font>
      <sz val="10"/>
      <color theme="1"/>
      <name val="Times New Roman"/>
      <family val="1"/>
      <charset val="204"/>
    </font>
    <font>
      <sz val="10"/>
      <name val="Arial Cyr"/>
      <charset val="204"/>
    </font>
    <font>
      <sz val="12"/>
      <color theme="1"/>
      <name val="Calibri"/>
      <family val="2"/>
      <charset val="204"/>
      <scheme val="minor"/>
    </font>
    <font>
      <b/>
      <sz val="12"/>
      <color indexed="8"/>
      <name val="Times New Roman"/>
      <family val="1"/>
      <charset val="204"/>
    </font>
    <font>
      <sz val="12"/>
      <name val="Calibri"/>
      <family val="2"/>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indexed="43"/>
      </patternFill>
    </fill>
    <fill>
      <patternFill patternType="solid">
        <fgColor indexed="65"/>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s>
  <cellStyleXfs count="22">
    <xf numFmtId="0" fontId="0" fillId="0" borderId="0"/>
    <xf numFmtId="0" fontId="1" fillId="0" borderId="0">
      <alignment wrapText="1"/>
    </xf>
    <xf numFmtId="0" fontId="1" fillId="0" borderId="0"/>
    <xf numFmtId="0" fontId="2" fillId="0" borderId="0">
      <alignment horizontal="center"/>
    </xf>
    <xf numFmtId="0" fontId="1" fillId="0" borderId="0">
      <alignment horizontal="right"/>
    </xf>
    <xf numFmtId="0" fontId="1" fillId="0" borderId="1">
      <alignment horizontal="center" vertical="center" wrapText="1"/>
    </xf>
    <xf numFmtId="0" fontId="3" fillId="0" borderId="1">
      <alignment vertical="top" wrapText="1"/>
    </xf>
    <xf numFmtId="1" fontId="1" fillId="0" borderId="1">
      <alignment horizontal="center" vertical="top" shrinkToFit="1"/>
    </xf>
    <xf numFmtId="4" fontId="3" fillId="2" borderId="1">
      <alignment horizontal="right" vertical="top" shrinkToFit="1"/>
    </xf>
    <xf numFmtId="4" fontId="3" fillId="3" borderId="1">
      <alignment horizontal="right" vertical="top" shrinkToFit="1"/>
    </xf>
    <xf numFmtId="0" fontId="3" fillId="0" borderId="2">
      <alignment horizontal="right"/>
    </xf>
    <xf numFmtId="4" fontId="3" fillId="2" borderId="2">
      <alignment horizontal="right" vertical="top" shrinkToFit="1"/>
    </xf>
    <xf numFmtId="4" fontId="3" fillId="3" borderId="2">
      <alignment horizontal="right" vertical="top" shrinkToFit="1"/>
    </xf>
    <xf numFmtId="0" fontId="1" fillId="0" borderId="0">
      <alignment horizontal="left" wrapText="1"/>
    </xf>
    <xf numFmtId="43" fontId="11" fillId="0" borderId="0" applyFont="0" applyFill="0" applyBorder="0" applyAlignment="0" applyProtection="0"/>
    <xf numFmtId="4" fontId="17" fillId="4" borderId="5">
      <alignment horizontal="right" vertical="top" shrinkToFit="1"/>
    </xf>
    <xf numFmtId="0" fontId="3" fillId="0" borderId="1">
      <alignment vertical="top" wrapText="1"/>
    </xf>
    <xf numFmtId="1" fontId="1" fillId="0" borderId="7">
      <alignment horizontal="center" vertical="top" shrinkToFit="1"/>
    </xf>
    <xf numFmtId="4" fontId="3" fillId="2" borderId="1">
      <alignment horizontal="right" vertical="top" shrinkToFit="1"/>
    </xf>
    <xf numFmtId="4" fontId="3" fillId="2" borderId="2">
      <alignment horizontal="right" vertical="top" shrinkToFit="1"/>
    </xf>
    <xf numFmtId="0" fontId="19" fillId="5" borderId="0"/>
    <xf numFmtId="0" fontId="1" fillId="0" borderId="0"/>
  </cellStyleXfs>
  <cellXfs count="114">
    <xf numFmtId="0" fontId="0" fillId="0" borderId="0" xfId="0"/>
    <xf numFmtId="0" fontId="4" fillId="0" borderId="0" xfId="0" applyFont="1" applyFill="1" applyProtection="1">
      <protection locked="0"/>
    </xf>
    <xf numFmtId="0" fontId="12" fillId="0" borderId="0" xfId="0" applyFont="1" applyBorder="1" applyAlignment="1"/>
    <xf numFmtId="0" fontId="14" fillId="0" borderId="0" xfId="0" applyFont="1" applyAlignment="1">
      <alignment vertical="top" wrapText="1"/>
    </xf>
    <xf numFmtId="0" fontId="13" fillId="0" borderId="0" xfId="0" applyFont="1" applyAlignment="1">
      <alignment horizontal="right" vertical="top" wrapText="1"/>
    </xf>
    <xf numFmtId="0" fontId="15" fillId="0" borderId="0" xfId="0" applyFont="1" applyBorder="1" applyAlignment="1"/>
    <xf numFmtId="0" fontId="4" fillId="0" borderId="0" xfId="0" applyFont="1" applyAlignment="1">
      <alignment vertical="center" wrapText="1"/>
    </xf>
    <xf numFmtId="0" fontId="15" fillId="0" borderId="0" xfId="0" applyFont="1" applyBorder="1" applyAlignment="1">
      <alignment horizontal="right"/>
    </xf>
    <xf numFmtId="0" fontId="5" fillId="0" borderId="0" xfId="0" applyFont="1" applyAlignment="1">
      <alignment wrapText="1"/>
    </xf>
    <xf numFmtId="0" fontId="5" fillId="0" borderId="0" xfId="0" applyFont="1" applyAlignment="1"/>
    <xf numFmtId="0" fontId="15" fillId="0" borderId="0" xfId="0" applyFont="1" applyBorder="1" applyAlignment="1">
      <alignment wrapText="1"/>
    </xf>
    <xf numFmtId="0" fontId="16" fillId="0" borderId="0" xfId="0" applyFont="1" applyAlignment="1">
      <alignment wrapText="1"/>
    </xf>
    <xf numFmtId="49" fontId="15" fillId="0" borderId="0" xfId="0" applyNumberFormat="1" applyFont="1" applyFill="1" applyBorder="1"/>
    <xf numFmtId="3" fontId="15" fillId="0" borderId="0" xfId="14" applyNumberFormat="1" applyFont="1" applyFill="1" applyBorder="1" applyAlignment="1"/>
    <xf numFmtId="0" fontId="5" fillId="0" borderId="0" xfId="0" applyFont="1" applyAlignment="1">
      <alignment horizontal="center" wrapText="1"/>
    </xf>
    <xf numFmtId="0" fontId="4" fillId="0" borderId="0" xfId="0" applyFont="1" applyAlignment="1">
      <alignment horizontal="center" wrapText="1"/>
    </xf>
    <xf numFmtId="0" fontId="4" fillId="0" borderId="3" xfId="0" applyFont="1" applyBorder="1" applyAlignment="1">
      <alignment horizontal="center" wrapText="1"/>
    </xf>
    <xf numFmtId="0" fontId="4"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wrapText="1"/>
    </xf>
    <xf numFmtId="4"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0" fontId="4" fillId="0" borderId="3" xfId="0" applyFont="1" applyBorder="1" applyAlignment="1">
      <alignment vertical="top" wrapText="1"/>
    </xf>
    <xf numFmtId="3" fontId="6" fillId="0" borderId="3" xfId="15" applyNumberFormat="1" applyFont="1" applyFill="1" applyBorder="1" applyAlignment="1" applyProtection="1">
      <alignment horizontal="right" shrinkToFit="1"/>
    </xf>
    <xf numFmtId="0" fontId="4" fillId="0" borderId="3" xfId="0" applyFont="1" applyBorder="1" applyAlignment="1">
      <alignment wrapText="1"/>
    </xf>
    <xf numFmtId="3" fontId="4" fillId="0" borderId="6" xfId="0" applyNumberFormat="1" applyFont="1" applyBorder="1" applyAlignment="1">
      <alignment horizontal="right" wrapText="1"/>
    </xf>
    <xf numFmtId="4" fontId="4" fillId="0" borderId="3" xfId="0" applyNumberFormat="1" applyFont="1" applyBorder="1" applyAlignment="1">
      <alignment horizontal="right" wrapText="1"/>
    </xf>
    <xf numFmtId="3" fontId="4" fillId="0" borderId="3" xfId="0" applyNumberFormat="1" applyFont="1" applyBorder="1" applyAlignment="1">
      <alignment horizontal="right" wrapText="1"/>
    </xf>
    <xf numFmtId="49" fontId="4" fillId="0" borderId="3" xfId="0" applyNumberFormat="1" applyFont="1" applyBorder="1" applyAlignment="1">
      <alignment horizontal="center"/>
    </xf>
    <xf numFmtId="0" fontId="5" fillId="0" borderId="3" xfId="0" applyFont="1" applyBorder="1" applyAlignment="1">
      <alignment wrapText="1"/>
    </xf>
    <xf numFmtId="0" fontId="6" fillId="0" borderId="3" xfId="6" applyNumberFormat="1" applyFont="1" applyFill="1" applyBorder="1" applyAlignment="1" applyProtection="1">
      <alignment horizontal="left" wrapText="1"/>
    </xf>
    <xf numFmtId="4" fontId="7" fillId="0" borderId="3" xfId="0" applyNumberFormat="1" applyFont="1" applyBorder="1"/>
    <xf numFmtId="4" fontId="4" fillId="0" borderId="3" xfId="0" applyNumberFormat="1" applyFont="1" applyBorder="1" applyAlignment="1">
      <alignment horizontal="right"/>
    </xf>
    <xf numFmtId="4" fontId="4" fillId="0" borderId="3" xfId="0" applyNumberFormat="1" applyFont="1" applyFill="1" applyBorder="1" applyAlignment="1"/>
    <xf numFmtId="4" fontId="9" fillId="0" borderId="1" xfId="0" applyNumberFormat="1" applyFont="1" applyFill="1" applyBorder="1" applyAlignment="1" applyProtection="1">
      <alignment horizontal="right" shrinkToFit="1"/>
    </xf>
    <xf numFmtId="0" fontId="14" fillId="0" borderId="0" xfId="0" applyFont="1" applyFill="1" applyProtection="1">
      <protection locked="0"/>
    </xf>
    <xf numFmtId="0" fontId="7" fillId="0" borderId="0" xfId="0" applyFont="1" applyFill="1" applyAlignment="1">
      <alignment horizontal="right"/>
    </xf>
    <xf numFmtId="0" fontId="8" fillId="0" borderId="0" xfId="0" applyFont="1" applyFill="1" applyAlignment="1">
      <alignment horizontal="left" vertical="center" wrapText="1"/>
    </xf>
    <xf numFmtId="0" fontId="5" fillId="0" borderId="0" xfId="0" applyFont="1" applyFill="1" applyBorder="1" applyAlignment="1">
      <alignment horizontal="right"/>
    </xf>
    <xf numFmtId="0" fontId="6" fillId="0" borderId="0" xfId="2" applyNumberFormat="1" applyFont="1" applyFill="1" applyBorder="1" applyAlignment="1" applyProtection="1">
      <alignment horizontal="center"/>
    </xf>
    <xf numFmtId="0" fontId="7" fillId="0" borderId="0" xfId="0" applyFont="1" applyFill="1"/>
    <xf numFmtId="0" fontId="0" fillId="0" borderId="0" xfId="0" applyFill="1" applyAlignment="1"/>
    <xf numFmtId="0" fontId="16" fillId="0" borderId="0" xfId="0" applyFont="1" applyFill="1" applyAlignment="1">
      <alignment horizontal="right" wrapText="1"/>
    </xf>
    <xf numFmtId="0" fontId="9" fillId="0" borderId="1" xfId="5" applyNumberFormat="1" applyFont="1" applyFill="1" applyProtection="1">
      <alignment horizontal="center" vertical="center" wrapText="1"/>
    </xf>
    <xf numFmtId="0" fontId="7" fillId="0" borderId="3" xfId="0" applyFont="1" applyFill="1" applyBorder="1" applyAlignment="1">
      <alignment wrapText="1"/>
    </xf>
    <xf numFmtId="0" fontId="7" fillId="0" borderId="0" xfId="0" applyFont="1" applyFill="1" applyProtection="1">
      <protection locked="0"/>
    </xf>
    <xf numFmtId="4" fontId="3" fillId="0" borderId="3" xfId="11" applyNumberFormat="1" applyFill="1" applyBorder="1" applyProtection="1">
      <alignment horizontal="right" vertical="top" shrinkToFit="1"/>
    </xf>
    <xf numFmtId="0" fontId="8" fillId="0" borderId="3" xfId="0" applyFont="1" applyFill="1" applyBorder="1" applyAlignment="1">
      <alignment wrapText="1"/>
    </xf>
    <xf numFmtId="1" fontId="3" fillId="0" borderId="1" xfId="7" applyNumberFormat="1" applyFont="1" applyFill="1" applyProtection="1">
      <alignment horizontal="center" vertical="top" shrinkToFit="1"/>
    </xf>
    <xf numFmtId="4" fontId="3" fillId="0" borderId="1" xfId="8" applyNumberFormat="1" applyFont="1" applyFill="1" applyProtection="1">
      <alignment horizontal="right" vertical="top" shrinkToFit="1"/>
    </xf>
    <xf numFmtId="1" fontId="1" fillId="0" borderId="1" xfId="7" applyNumberFormat="1" applyFont="1" applyFill="1" applyProtection="1">
      <alignment horizontal="center" vertical="top" shrinkToFit="1"/>
    </xf>
    <xf numFmtId="4" fontId="1" fillId="0" borderId="1" xfId="8" applyNumberFormat="1" applyFont="1" applyFill="1" applyProtection="1">
      <alignment horizontal="right" vertical="top" shrinkToFit="1"/>
    </xf>
    <xf numFmtId="4" fontId="1" fillId="0" borderId="4" xfId="8" applyNumberFormat="1" applyFont="1" applyFill="1" applyBorder="1" applyProtection="1">
      <alignment horizontal="right" vertical="top" shrinkToFit="1"/>
    </xf>
    <xf numFmtId="0" fontId="5" fillId="0" borderId="0" xfId="20" applyFont="1" applyFill="1" applyAlignment="1">
      <alignment wrapText="1"/>
    </xf>
    <xf numFmtId="0" fontId="5" fillId="0" borderId="0" xfId="20" applyFont="1" applyFill="1" applyAlignment="1"/>
    <xf numFmtId="0" fontId="20" fillId="0" borderId="0" xfId="0" applyFont="1"/>
    <xf numFmtId="0" fontId="5" fillId="0" borderId="0" xfId="20" applyNumberFormat="1" applyFont="1" applyFill="1" applyAlignment="1">
      <alignment wrapText="1"/>
    </xf>
    <xf numFmtId="0" fontId="5" fillId="0" borderId="0" xfId="20" applyFont="1" applyFill="1" applyAlignment="1">
      <alignment horizontal="right" wrapText="1"/>
    </xf>
    <xf numFmtId="0" fontId="5" fillId="0" borderId="0" xfId="20" applyFont="1" applyFill="1" applyAlignment="1">
      <alignment horizontal="right"/>
    </xf>
    <xf numFmtId="0" fontId="4" fillId="0" borderId="0" xfId="20" applyFont="1" applyFill="1" applyAlignment="1">
      <alignment horizontal="right"/>
    </xf>
    <xf numFmtId="0" fontId="5" fillId="0" borderId="0" xfId="20" applyFont="1" applyFill="1" applyAlignment="1">
      <alignment horizontal="left" wrapText="1"/>
    </xf>
    <xf numFmtId="0" fontId="5" fillId="0" borderId="0" xfId="20" applyFont="1" applyFill="1"/>
    <xf numFmtId="0" fontId="4" fillId="0" borderId="10" xfId="20" applyFont="1" applyFill="1" applyBorder="1" applyAlignment="1">
      <alignment horizontal="center" wrapText="1"/>
    </xf>
    <xf numFmtId="0" fontId="6" fillId="0" borderId="3" xfId="20" applyFont="1" applyFill="1" applyBorder="1" applyAlignment="1">
      <alignment horizontal="center" vertical="center" wrapText="1"/>
    </xf>
    <xf numFmtId="0" fontId="21" fillId="0" borderId="1" xfId="16" applyNumberFormat="1" applyFont="1" applyFill="1" applyProtection="1">
      <alignment vertical="top" wrapText="1"/>
    </xf>
    <xf numFmtId="1" fontId="21" fillId="0" borderId="7" xfId="17" applyNumberFormat="1" applyFont="1" applyFill="1" applyProtection="1">
      <alignment horizontal="center" vertical="top" shrinkToFit="1"/>
    </xf>
    <xf numFmtId="1" fontId="21" fillId="0" borderId="14" xfId="10" applyNumberFormat="1" applyFont="1" applyFill="1" applyBorder="1" applyAlignment="1" applyProtection="1">
      <alignment horizontal="center" vertical="top" shrinkToFit="1"/>
    </xf>
    <xf numFmtId="1" fontId="21" fillId="0" borderId="8" xfId="12" applyNumberFormat="1" applyFont="1" applyFill="1" applyBorder="1" applyAlignment="1" applyProtection="1">
      <alignment horizontal="center" vertical="top" shrinkToFit="1"/>
    </xf>
    <xf numFmtId="4" fontId="21" fillId="0" borderId="1" xfId="18" applyNumberFormat="1" applyFont="1" applyFill="1" applyProtection="1">
      <alignment horizontal="right" vertical="top" shrinkToFit="1"/>
    </xf>
    <xf numFmtId="0" fontId="6" fillId="0" borderId="1" xfId="16" applyNumberFormat="1" applyFont="1" applyFill="1" applyProtection="1">
      <alignment vertical="top" wrapText="1"/>
    </xf>
    <xf numFmtId="1" fontId="6" fillId="0" borderId="7" xfId="17" applyNumberFormat="1" applyFont="1" applyFill="1" applyProtection="1">
      <alignment horizontal="center" vertical="top" shrinkToFit="1"/>
    </xf>
    <xf numFmtId="1" fontId="6" fillId="0" borderId="14" xfId="10" applyNumberFormat="1" applyFont="1" applyFill="1" applyBorder="1" applyAlignment="1" applyProtection="1">
      <alignment horizontal="center" vertical="top" shrinkToFit="1"/>
    </xf>
    <xf numFmtId="1" fontId="6" fillId="0" borderId="8" xfId="12" applyNumberFormat="1" applyFont="1" applyFill="1" applyBorder="1" applyAlignment="1" applyProtection="1">
      <alignment horizontal="center" vertical="top" shrinkToFit="1"/>
    </xf>
    <xf numFmtId="4" fontId="6" fillId="0" borderId="1" xfId="18" applyNumberFormat="1" applyFont="1" applyFill="1" applyProtection="1">
      <alignment horizontal="right" vertical="top" shrinkToFit="1"/>
    </xf>
    <xf numFmtId="0" fontId="22" fillId="0" borderId="0" xfId="0" applyFont="1" applyFill="1" applyProtection="1">
      <protection locked="0"/>
    </xf>
    <xf numFmtId="0" fontId="6" fillId="0" borderId="15" xfId="16" applyNumberFormat="1" applyFont="1" applyFill="1" applyBorder="1" applyProtection="1">
      <alignment vertical="top" wrapText="1"/>
    </xf>
    <xf numFmtId="1" fontId="6" fillId="0" borderId="16" xfId="17" applyNumberFormat="1" applyFont="1" applyFill="1" applyBorder="1" applyProtection="1">
      <alignment horizontal="center" vertical="top" shrinkToFit="1"/>
    </xf>
    <xf numFmtId="1" fontId="6" fillId="0" borderId="17" xfId="10" applyNumberFormat="1" applyFont="1" applyFill="1" applyBorder="1" applyAlignment="1" applyProtection="1">
      <alignment horizontal="center" vertical="top" shrinkToFit="1"/>
    </xf>
    <xf numFmtId="1" fontId="6" fillId="0" borderId="18" xfId="12" applyNumberFormat="1" applyFont="1" applyFill="1" applyBorder="1" applyAlignment="1" applyProtection="1">
      <alignment horizontal="center" vertical="top" shrinkToFit="1"/>
    </xf>
    <xf numFmtId="4" fontId="6" fillId="0" borderId="15" xfId="18" applyNumberFormat="1" applyFont="1" applyFill="1" applyBorder="1" applyProtection="1">
      <alignment horizontal="right" vertical="top" shrinkToFit="1"/>
    </xf>
    <xf numFmtId="4" fontId="21" fillId="0" borderId="3" xfId="19" applyNumberFormat="1" applyFont="1" applyFill="1" applyBorder="1" applyProtection="1">
      <alignment horizontal="right" vertical="top" shrinkToFit="1"/>
    </xf>
    <xf numFmtId="0" fontId="6" fillId="0" borderId="0" xfId="21" applyNumberFormat="1" applyFont="1" applyFill="1" applyProtection="1"/>
    <xf numFmtId="0" fontId="9" fillId="0" borderId="9" xfId="4" applyFont="1" applyFill="1" applyBorder="1" applyAlignment="1">
      <alignment horizontal="right"/>
    </xf>
    <xf numFmtId="0" fontId="0" fillId="0" borderId="9" xfId="0" applyFill="1" applyBorder="1" applyAlignment="1"/>
    <xf numFmtId="0" fontId="14" fillId="0" borderId="0" xfId="0" applyFont="1" applyFill="1" applyAlignment="1" applyProtection="1">
      <alignment horizontal="right"/>
      <protection locked="0"/>
    </xf>
    <xf numFmtId="0" fontId="0" fillId="0" borderId="0" xfId="0" applyFill="1" applyAlignment="1"/>
    <xf numFmtId="0" fontId="10" fillId="0" borderId="3" xfId="10" applyNumberFormat="1" applyFont="1" applyFill="1" applyBorder="1" applyAlignment="1" applyProtection="1">
      <alignment horizontal="left"/>
    </xf>
    <xf numFmtId="0" fontId="10" fillId="0" borderId="3" xfId="10" applyFont="1" applyFill="1" applyBorder="1" applyAlignment="1">
      <alignment horizontal="left"/>
    </xf>
    <xf numFmtId="0" fontId="5" fillId="0" borderId="0" xfId="0" applyFont="1" applyFill="1" applyAlignment="1" applyProtection="1">
      <alignment horizontal="center" wrapText="1"/>
      <protection locked="0"/>
    </xf>
    <xf numFmtId="0" fontId="8" fillId="0" borderId="0" xfId="0" applyFont="1" applyFill="1" applyAlignment="1">
      <alignment horizontal="center" wrapText="1"/>
    </xf>
    <xf numFmtId="0" fontId="16" fillId="0" borderId="0" xfId="0" applyFont="1" applyFill="1" applyAlignment="1">
      <alignment horizontal="right" wrapText="1"/>
    </xf>
    <xf numFmtId="0" fontId="0" fillId="0" borderId="0" xfId="0" applyFill="1" applyAlignment="1">
      <alignment horizontal="right"/>
    </xf>
    <xf numFmtId="0" fontId="14" fillId="0" borderId="0" xfId="0" applyFont="1" applyFill="1" applyBorder="1" applyAlignment="1">
      <alignment horizontal="right" wrapText="1"/>
    </xf>
    <xf numFmtId="0" fontId="18" fillId="0" borderId="0" xfId="0" applyFont="1" applyFill="1" applyAlignment="1">
      <alignment horizontal="right" wrapText="1"/>
    </xf>
    <xf numFmtId="0" fontId="4" fillId="0" borderId="0" xfId="0" applyFont="1" applyFill="1" applyAlignment="1">
      <alignment horizontal="center" vertical="center" wrapText="1"/>
    </xf>
    <xf numFmtId="0" fontId="5" fillId="0" borderId="0" xfId="0" applyFont="1" applyFill="1" applyAlignment="1">
      <alignment horizontal="right" wrapText="1"/>
    </xf>
    <xf numFmtId="0" fontId="0" fillId="0" borderId="0" xfId="0" applyFill="1" applyAlignment="1">
      <alignment horizontal="right" wrapText="1"/>
    </xf>
    <xf numFmtId="0" fontId="5" fillId="0" borderId="0" xfId="0" applyFont="1" applyFill="1" applyAlignment="1">
      <alignment horizontal="right"/>
    </xf>
    <xf numFmtId="0" fontId="5" fillId="0" borderId="0" xfId="0" applyFont="1" applyAlignment="1">
      <alignment horizontal="center"/>
    </xf>
    <xf numFmtId="0" fontId="4" fillId="0" borderId="0" xfId="0" applyFont="1" applyAlignment="1">
      <alignment horizontal="center" vertical="center" wrapText="1"/>
    </xf>
    <xf numFmtId="0" fontId="16" fillId="0" borderId="0" xfId="0" applyFont="1" applyAlignment="1">
      <alignment horizontal="center" wrapText="1"/>
    </xf>
    <xf numFmtId="0" fontId="5" fillId="0" borderId="0" xfId="0" applyFont="1" applyAlignment="1">
      <alignment horizontal="center" wrapText="1"/>
    </xf>
    <xf numFmtId="0" fontId="5" fillId="0" borderId="0" xfId="20" applyFont="1" applyFill="1" applyBorder="1" applyAlignment="1">
      <alignment horizontal="center" wrapText="1"/>
    </xf>
    <xf numFmtId="0" fontId="4" fillId="0" borderId="0" xfId="20" applyFont="1" applyFill="1" applyBorder="1" applyAlignment="1">
      <alignment horizontal="center" wrapText="1"/>
    </xf>
    <xf numFmtId="0" fontId="6" fillId="0" borderId="11" xfId="20" applyFont="1" applyFill="1" applyBorder="1" applyAlignment="1">
      <alignment horizontal="center" vertical="center" wrapText="1"/>
    </xf>
    <xf numFmtId="0" fontId="6" fillId="0" borderId="12" xfId="20" applyFont="1" applyFill="1" applyBorder="1" applyAlignment="1">
      <alignment horizontal="center" vertical="center" wrapText="1"/>
    </xf>
    <xf numFmtId="0" fontId="6" fillId="0" borderId="13" xfId="20" applyFont="1" applyFill="1" applyBorder="1" applyAlignment="1">
      <alignment horizontal="center" vertical="center" wrapText="1"/>
    </xf>
    <xf numFmtId="0" fontId="21" fillId="0" borderId="3" xfId="4" applyNumberFormat="1" applyFont="1" applyFill="1" applyBorder="1" applyProtection="1">
      <alignment horizontal="right"/>
    </xf>
    <xf numFmtId="0" fontId="21" fillId="0" borderId="3" xfId="4" applyFont="1" applyFill="1" applyBorder="1">
      <alignment horizontal="right"/>
    </xf>
    <xf numFmtId="0" fontId="4" fillId="0" borderId="0" xfId="20" applyFont="1" applyFill="1" applyAlignment="1">
      <alignment horizontal="right"/>
    </xf>
    <xf numFmtId="0" fontId="4" fillId="0" borderId="0" xfId="20" applyNumberFormat="1" applyFont="1" applyFill="1" applyAlignment="1">
      <alignment horizontal="right" wrapText="1"/>
    </xf>
    <xf numFmtId="0" fontId="4" fillId="0" borderId="0" xfId="20" applyFont="1" applyFill="1" applyAlignment="1">
      <alignment horizontal="right" wrapText="1"/>
    </xf>
    <xf numFmtId="0" fontId="13" fillId="0" borderId="0" xfId="0" applyFont="1" applyBorder="1" applyAlignment="1">
      <alignment horizontal="right"/>
    </xf>
    <xf numFmtId="0" fontId="13" fillId="0" borderId="0" xfId="0" applyFont="1" applyAlignment="1">
      <alignment horizontal="right" vertical="top" wrapText="1"/>
    </xf>
  </cellXfs>
  <cellStyles count="22">
    <cellStyle name="xl22" xfId="5"/>
    <cellStyle name="xl23" xfId="2"/>
    <cellStyle name="xl24" xfId="21"/>
    <cellStyle name="xl25" xfId="17"/>
    <cellStyle name="xl26" xfId="1"/>
    <cellStyle name="xl27" xfId="10"/>
    <cellStyle name="xl28" xfId="11"/>
    <cellStyle name="xl29" xfId="12"/>
    <cellStyle name="xl30" xfId="3"/>
    <cellStyle name="xl31" xfId="4"/>
    <cellStyle name="xl32" xfId="13"/>
    <cellStyle name="xl33" xfId="6"/>
    <cellStyle name="xl34" xfId="19"/>
    <cellStyle name="xl35" xfId="7"/>
    <cellStyle name="xl36" xfId="8"/>
    <cellStyle name="xl38" xfId="15"/>
    <cellStyle name="xl39" xfId="9"/>
    <cellStyle name="xl40" xfId="16"/>
    <cellStyle name="xl42" xfId="18"/>
    <cellStyle name="Обычный" xfId="0" builtinId="0"/>
    <cellStyle name="Обычный_01.01.2018" xfId="20"/>
    <cellStyle name="Финансовый" xfId="1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51"/>
  <sheetViews>
    <sheetView topLeftCell="A363" workbookViewId="0">
      <selection activeCell="A453" sqref="A453:XFD456"/>
    </sheetView>
  </sheetViews>
  <sheetFormatPr defaultRowHeight="15.75"/>
  <cols>
    <col min="1" max="1" width="34.28515625" style="40" customWidth="1"/>
    <col min="2" max="2" width="5" style="45" bestFit="1" customWidth="1"/>
    <col min="3" max="3" width="5.85546875" style="45" bestFit="1" customWidth="1"/>
    <col min="4" max="4" width="11.28515625" style="45" bestFit="1" customWidth="1"/>
    <col min="5" max="5" width="5.85546875" style="45" bestFit="1" customWidth="1"/>
    <col min="6" max="6" width="13.85546875" style="45" bestFit="1" customWidth="1"/>
    <col min="7" max="8" width="13.85546875" style="40" bestFit="1" customWidth="1"/>
    <col min="9" max="16384" width="9.140625" style="40"/>
  </cols>
  <sheetData>
    <row r="1" spans="1:11">
      <c r="B1" s="1"/>
      <c r="C1" s="1" t="s">
        <v>128</v>
      </c>
      <c r="D1" s="1" t="s">
        <v>128</v>
      </c>
      <c r="E1" s="35" t="s">
        <v>128</v>
      </c>
      <c r="F1" s="84" t="s">
        <v>132</v>
      </c>
      <c r="G1" s="85"/>
      <c r="H1" s="85"/>
    </row>
    <row r="2" spans="1:11" ht="90.75" customHeight="1">
      <c r="B2" s="1"/>
      <c r="C2" s="1" t="s">
        <v>128</v>
      </c>
      <c r="D2" s="1" t="s">
        <v>128</v>
      </c>
      <c r="E2" s="92" t="s">
        <v>129</v>
      </c>
      <c r="F2" s="93"/>
      <c r="G2" s="85"/>
      <c r="H2" s="85"/>
    </row>
    <row r="3" spans="1:11" ht="16.5" customHeight="1">
      <c r="B3" s="1"/>
      <c r="C3" s="1" t="s">
        <v>128</v>
      </c>
      <c r="D3" s="1" t="s">
        <v>128</v>
      </c>
      <c r="E3" s="1" t="s">
        <v>128</v>
      </c>
      <c r="F3" s="1" t="s">
        <v>128</v>
      </c>
    </row>
    <row r="4" spans="1:11" ht="16.5" customHeight="1">
      <c r="B4" s="1"/>
      <c r="C4" s="1" t="s">
        <v>128</v>
      </c>
      <c r="D4" s="1" t="s">
        <v>128</v>
      </c>
      <c r="E4" s="94" t="s">
        <v>127</v>
      </c>
      <c r="F4" s="94"/>
      <c r="G4" s="94"/>
      <c r="H4" s="1" t="s">
        <v>128</v>
      </c>
      <c r="I4" s="36"/>
    </row>
    <row r="5" spans="1:11" ht="38.25" customHeight="1">
      <c r="B5" s="1"/>
      <c r="C5" s="1" t="s">
        <v>128</v>
      </c>
      <c r="D5" s="1" t="s">
        <v>128</v>
      </c>
      <c r="E5" s="95" t="s">
        <v>134</v>
      </c>
      <c r="F5" s="95"/>
      <c r="G5" s="95"/>
      <c r="H5" s="96"/>
      <c r="I5" s="37"/>
      <c r="J5" s="41"/>
      <c r="K5" s="41"/>
    </row>
    <row r="6" spans="1:11" ht="16.5" customHeight="1">
      <c r="B6" s="1"/>
      <c r="C6" s="1" t="s">
        <v>128</v>
      </c>
      <c r="D6" s="1" t="s">
        <v>128</v>
      </c>
      <c r="E6" s="97" t="s">
        <v>135</v>
      </c>
      <c r="F6" s="97"/>
      <c r="G6" s="97"/>
      <c r="H6" s="91"/>
      <c r="I6" s="38"/>
    </row>
    <row r="7" spans="1:11" ht="24.75" customHeight="1">
      <c r="B7" s="1"/>
      <c r="C7" s="1" t="s">
        <v>128</v>
      </c>
      <c r="D7" s="1" t="s">
        <v>128</v>
      </c>
      <c r="E7" s="42"/>
      <c r="F7" s="90" t="s">
        <v>427</v>
      </c>
      <c r="G7" s="90"/>
      <c r="H7" s="91"/>
      <c r="I7" s="1" t="s">
        <v>128</v>
      </c>
    </row>
    <row r="8" spans="1:11" ht="15.75" customHeight="1">
      <c r="B8" s="1"/>
      <c r="C8" s="1" t="s">
        <v>128</v>
      </c>
      <c r="D8" s="1" t="s">
        <v>128</v>
      </c>
      <c r="E8" s="12"/>
      <c r="F8" s="12"/>
      <c r="G8" s="13"/>
      <c r="H8" s="1" t="s">
        <v>128</v>
      </c>
      <c r="I8" s="39"/>
    </row>
    <row r="9" spans="1:11" ht="47.25" customHeight="1">
      <c r="A9" s="88" t="s">
        <v>131</v>
      </c>
      <c r="B9" s="89"/>
      <c r="C9" s="89"/>
      <c r="D9" s="89"/>
      <c r="E9" s="89"/>
      <c r="F9" s="89"/>
      <c r="G9" s="89"/>
      <c r="H9" s="89"/>
    </row>
    <row r="10" spans="1:11">
      <c r="B10" s="82" t="s">
        <v>130</v>
      </c>
      <c r="C10" s="82"/>
      <c r="D10" s="82"/>
      <c r="E10" s="82"/>
      <c r="F10" s="82"/>
      <c r="G10" s="83"/>
      <c r="H10" s="83"/>
    </row>
    <row r="11" spans="1:11" ht="31.5">
      <c r="A11" s="40" t="s">
        <v>428</v>
      </c>
      <c r="B11" s="43" t="s">
        <v>0</v>
      </c>
      <c r="C11" s="43" t="s">
        <v>1</v>
      </c>
      <c r="D11" s="43" t="s">
        <v>2</v>
      </c>
      <c r="E11" s="43" t="s">
        <v>3</v>
      </c>
      <c r="F11" s="43" t="s">
        <v>4</v>
      </c>
      <c r="G11" s="43" t="s">
        <v>5</v>
      </c>
      <c r="H11" s="43" t="s">
        <v>6</v>
      </c>
    </row>
    <row r="12" spans="1:11">
      <c r="A12" s="47" t="s">
        <v>307</v>
      </c>
      <c r="B12" s="48" t="s">
        <v>7</v>
      </c>
      <c r="C12" s="48" t="s">
        <v>8</v>
      </c>
      <c r="D12" s="48" t="s">
        <v>9</v>
      </c>
      <c r="E12" s="48" t="s">
        <v>10</v>
      </c>
      <c r="F12" s="49">
        <v>69057300</v>
      </c>
      <c r="G12" s="49">
        <v>64484600</v>
      </c>
      <c r="H12" s="49">
        <v>65924800</v>
      </c>
    </row>
    <row r="13" spans="1:11">
      <c r="A13" s="47" t="s">
        <v>69</v>
      </c>
      <c r="B13" s="48" t="s">
        <v>7</v>
      </c>
      <c r="C13" s="48" t="s">
        <v>11</v>
      </c>
      <c r="D13" s="48" t="s">
        <v>9</v>
      </c>
      <c r="E13" s="48" t="s">
        <v>10</v>
      </c>
      <c r="F13" s="49">
        <v>11342700</v>
      </c>
      <c r="G13" s="49">
        <v>10786600</v>
      </c>
      <c r="H13" s="49">
        <v>10956800</v>
      </c>
    </row>
    <row r="14" spans="1:11" ht="31.5">
      <c r="A14" s="47" t="s">
        <v>70</v>
      </c>
      <c r="B14" s="48" t="s">
        <v>7</v>
      </c>
      <c r="C14" s="48" t="s">
        <v>12</v>
      </c>
      <c r="D14" s="48" t="s">
        <v>9</v>
      </c>
      <c r="E14" s="48" t="s">
        <v>10</v>
      </c>
      <c r="F14" s="49">
        <v>11342700</v>
      </c>
      <c r="G14" s="49">
        <v>10786600</v>
      </c>
      <c r="H14" s="49">
        <v>10956800</v>
      </c>
    </row>
    <row r="15" spans="1:11" ht="63">
      <c r="A15" s="44" t="s">
        <v>308</v>
      </c>
      <c r="B15" s="50" t="s">
        <v>7</v>
      </c>
      <c r="C15" s="50" t="s">
        <v>12</v>
      </c>
      <c r="D15" s="50" t="s">
        <v>196</v>
      </c>
      <c r="E15" s="50" t="s">
        <v>10</v>
      </c>
      <c r="F15" s="51">
        <v>11342700</v>
      </c>
      <c r="G15" s="51">
        <v>10786600</v>
      </c>
      <c r="H15" s="51">
        <v>10956800</v>
      </c>
    </row>
    <row r="16" spans="1:11" ht="78.75">
      <c r="A16" s="44" t="s">
        <v>309</v>
      </c>
      <c r="B16" s="50" t="s">
        <v>7</v>
      </c>
      <c r="C16" s="50" t="s">
        <v>12</v>
      </c>
      <c r="D16" s="50" t="s">
        <v>197</v>
      </c>
      <c r="E16" s="50" t="s">
        <v>10</v>
      </c>
      <c r="F16" s="51">
        <v>11342700</v>
      </c>
      <c r="G16" s="51">
        <v>10786600</v>
      </c>
      <c r="H16" s="51">
        <v>10956800</v>
      </c>
    </row>
    <row r="17" spans="1:8" ht="63">
      <c r="A17" s="44" t="s">
        <v>310</v>
      </c>
      <c r="B17" s="50" t="s">
        <v>7</v>
      </c>
      <c r="C17" s="50" t="s">
        <v>12</v>
      </c>
      <c r="D17" s="50" t="s">
        <v>198</v>
      </c>
      <c r="E17" s="50" t="s">
        <v>10</v>
      </c>
      <c r="F17" s="51">
        <v>11342700</v>
      </c>
      <c r="G17" s="51">
        <v>10786600</v>
      </c>
      <c r="H17" s="51">
        <v>10956800</v>
      </c>
    </row>
    <row r="18" spans="1:8" ht="78.75">
      <c r="A18" s="44" t="s">
        <v>311</v>
      </c>
      <c r="B18" s="50" t="s">
        <v>7</v>
      </c>
      <c r="C18" s="50" t="s">
        <v>12</v>
      </c>
      <c r="D18" s="50" t="s">
        <v>198</v>
      </c>
      <c r="E18" s="50" t="s">
        <v>199</v>
      </c>
      <c r="F18" s="51">
        <v>11342700</v>
      </c>
      <c r="G18" s="51">
        <v>10786600</v>
      </c>
      <c r="H18" s="51">
        <v>10956800</v>
      </c>
    </row>
    <row r="19" spans="1:8" ht="31.5">
      <c r="A19" s="44" t="s">
        <v>71</v>
      </c>
      <c r="B19" s="50" t="s">
        <v>7</v>
      </c>
      <c r="C19" s="50" t="s">
        <v>12</v>
      </c>
      <c r="D19" s="50" t="s">
        <v>198</v>
      </c>
      <c r="E19" s="50" t="s">
        <v>56</v>
      </c>
      <c r="F19" s="51">
        <v>11342700</v>
      </c>
      <c r="G19" s="51">
        <v>10786600</v>
      </c>
      <c r="H19" s="51">
        <v>10956800</v>
      </c>
    </row>
    <row r="20" spans="1:8" ht="31.5">
      <c r="A20" s="47" t="s">
        <v>72</v>
      </c>
      <c r="B20" s="48" t="s">
        <v>7</v>
      </c>
      <c r="C20" s="48" t="s">
        <v>13</v>
      </c>
      <c r="D20" s="48" t="s">
        <v>9</v>
      </c>
      <c r="E20" s="48" t="s">
        <v>10</v>
      </c>
      <c r="F20" s="49">
        <v>57714600</v>
      </c>
      <c r="G20" s="49">
        <v>53698000</v>
      </c>
      <c r="H20" s="49">
        <v>54968000</v>
      </c>
    </row>
    <row r="21" spans="1:8">
      <c r="A21" s="47" t="s">
        <v>73</v>
      </c>
      <c r="B21" s="48" t="s">
        <v>7</v>
      </c>
      <c r="C21" s="48" t="s">
        <v>14</v>
      </c>
      <c r="D21" s="48" t="s">
        <v>9</v>
      </c>
      <c r="E21" s="48" t="s">
        <v>10</v>
      </c>
      <c r="F21" s="49">
        <v>42880400</v>
      </c>
      <c r="G21" s="49">
        <v>38979200</v>
      </c>
      <c r="H21" s="49">
        <v>39957720</v>
      </c>
    </row>
    <row r="22" spans="1:8" ht="78.75">
      <c r="A22" s="44" t="s">
        <v>312</v>
      </c>
      <c r="B22" s="50" t="s">
        <v>7</v>
      </c>
      <c r="C22" s="50" t="s">
        <v>14</v>
      </c>
      <c r="D22" s="50" t="s">
        <v>200</v>
      </c>
      <c r="E22" s="50" t="s">
        <v>10</v>
      </c>
      <c r="F22" s="51">
        <v>1000000</v>
      </c>
      <c r="G22" s="51">
        <v>0</v>
      </c>
      <c r="H22" s="51">
        <v>0</v>
      </c>
    </row>
    <row r="23" spans="1:8" ht="110.25">
      <c r="A23" s="44" t="s">
        <v>313</v>
      </c>
      <c r="B23" s="50" t="s">
        <v>7</v>
      </c>
      <c r="C23" s="50" t="s">
        <v>14</v>
      </c>
      <c r="D23" s="50" t="s">
        <v>201</v>
      </c>
      <c r="E23" s="50" t="s">
        <v>10</v>
      </c>
      <c r="F23" s="51">
        <v>1000000</v>
      </c>
      <c r="G23" s="51">
        <v>0</v>
      </c>
      <c r="H23" s="51">
        <v>0</v>
      </c>
    </row>
    <row r="24" spans="1:8" ht="47.25">
      <c r="A24" s="44" t="s">
        <v>314</v>
      </c>
      <c r="B24" s="50" t="s">
        <v>7</v>
      </c>
      <c r="C24" s="50" t="s">
        <v>14</v>
      </c>
      <c r="D24" s="50" t="s">
        <v>201</v>
      </c>
      <c r="E24" s="50" t="s">
        <v>202</v>
      </c>
      <c r="F24" s="51">
        <v>1000000</v>
      </c>
      <c r="G24" s="51">
        <v>0</v>
      </c>
      <c r="H24" s="51">
        <v>0</v>
      </c>
    </row>
    <row r="25" spans="1:8" ht="204.75">
      <c r="A25" s="44" t="s">
        <v>74</v>
      </c>
      <c r="B25" s="50" t="s">
        <v>7</v>
      </c>
      <c r="C25" s="50" t="s">
        <v>14</v>
      </c>
      <c r="D25" s="50" t="s">
        <v>201</v>
      </c>
      <c r="E25" s="50" t="s">
        <v>57</v>
      </c>
      <c r="F25" s="51">
        <v>1000000</v>
      </c>
      <c r="G25" s="51">
        <v>0</v>
      </c>
      <c r="H25" s="51">
        <v>0</v>
      </c>
    </row>
    <row r="26" spans="1:8" ht="63">
      <c r="A26" s="44" t="s">
        <v>308</v>
      </c>
      <c r="B26" s="50" t="s">
        <v>7</v>
      </c>
      <c r="C26" s="50" t="s">
        <v>14</v>
      </c>
      <c r="D26" s="50" t="s">
        <v>196</v>
      </c>
      <c r="E26" s="50" t="s">
        <v>10</v>
      </c>
      <c r="F26" s="51">
        <v>41880400</v>
      </c>
      <c r="G26" s="51">
        <v>38979200</v>
      </c>
      <c r="H26" s="51">
        <v>39957720</v>
      </c>
    </row>
    <row r="27" spans="1:8" ht="63">
      <c r="A27" s="44" t="s">
        <v>315</v>
      </c>
      <c r="B27" s="50" t="s">
        <v>7</v>
      </c>
      <c r="C27" s="50" t="s">
        <v>14</v>
      </c>
      <c r="D27" s="50" t="s">
        <v>203</v>
      </c>
      <c r="E27" s="50" t="s">
        <v>10</v>
      </c>
      <c r="F27" s="51">
        <v>41795400</v>
      </c>
      <c r="G27" s="51">
        <v>38894200</v>
      </c>
      <c r="H27" s="51">
        <v>39872720</v>
      </c>
    </row>
    <row r="28" spans="1:8">
      <c r="A28" s="44" t="s">
        <v>316</v>
      </c>
      <c r="B28" s="50" t="s">
        <v>7</v>
      </c>
      <c r="C28" s="50" t="s">
        <v>14</v>
      </c>
      <c r="D28" s="50" t="s">
        <v>204</v>
      </c>
      <c r="E28" s="50" t="s">
        <v>10</v>
      </c>
      <c r="F28" s="51">
        <v>79500</v>
      </c>
      <c r="G28" s="51">
        <v>79500</v>
      </c>
      <c r="H28" s="51">
        <v>79500</v>
      </c>
    </row>
    <row r="29" spans="1:8" ht="78.75">
      <c r="A29" s="44" t="s">
        <v>311</v>
      </c>
      <c r="B29" s="50" t="s">
        <v>7</v>
      </c>
      <c r="C29" s="50" t="s">
        <v>14</v>
      </c>
      <c r="D29" s="50" t="s">
        <v>204</v>
      </c>
      <c r="E29" s="50" t="s">
        <v>199</v>
      </c>
      <c r="F29" s="51">
        <v>79500</v>
      </c>
      <c r="G29" s="51">
        <v>79500</v>
      </c>
      <c r="H29" s="51">
        <v>79500</v>
      </c>
    </row>
    <row r="30" spans="1:8" ht="31.5">
      <c r="A30" s="44" t="s">
        <v>71</v>
      </c>
      <c r="B30" s="50" t="s">
        <v>7</v>
      </c>
      <c r="C30" s="50" t="s">
        <v>14</v>
      </c>
      <c r="D30" s="50" t="s">
        <v>204</v>
      </c>
      <c r="E30" s="50" t="s">
        <v>56</v>
      </c>
      <c r="F30" s="51">
        <v>79500</v>
      </c>
      <c r="G30" s="51">
        <v>79500</v>
      </c>
      <c r="H30" s="51">
        <v>79500</v>
      </c>
    </row>
    <row r="31" spans="1:8" ht="31.5">
      <c r="A31" s="44" t="s">
        <v>317</v>
      </c>
      <c r="B31" s="50" t="s">
        <v>7</v>
      </c>
      <c r="C31" s="50" t="s">
        <v>14</v>
      </c>
      <c r="D31" s="50" t="s">
        <v>205</v>
      </c>
      <c r="E31" s="50" t="s">
        <v>10</v>
      </c>
      <c r="F31" s="51">
        <v>60000</v>
      </c>
      <c r="G31" s="51">
        <v>60000</v>
      </c>
      <c r="H31" s="51">
        <v>60000</v>
      </c>
    </row>
    <row r="32" spans="1:8" ht="78.75">
      <c r="A32" s="44" t="s">
        <v>311</v>
      </c>
      <c r="B32" s="50" t="s">
        <v>7</v>
      </c>
      <c r="C32" s="50" t="s">
        <v>14</v>
      </c>
      <c r="D32" s="50" t="s">
        <v>205</v>
      </c>
      <c r="E32" s="50" t="s">
        <v>199</v>
      </c>
      <c r="F32" s="51">
        <v>60000</v>
      </c>
      <c r="G32" s="51">
        <v>60000</v>
      </c>
      <c r="H32" s="51">
        <v>60000</v>
      </c>
    </row>
    <row r="33" spans="1:8" ht="31.5">
      <c r="A33" s="44" t="s">
        <v>71</v>
      </c>
      <c r="B33" s="50" t="s">
        <v>7</v>
      </c>
      <c r="C33" s="50" t="s">
        <v>14</v>
      </c>
      <c r="D33" s="50" t="s">
        <v>205</v>
      </c>
      <c r="E33" s="50" t="s">
        <v>56</v>
      </c>
      <c r="F33" s="51">
        <v>60000</v>
      </c>
      <c r="G33" s="51">
        <v>60000</v>
      </c>
      <c r="H33" s="51">
        <v>60000</v>
      </c>
    </row>
    <row r="34" spans="1:8" ht="47.25">
      <c r="A34" s="44" t="s">
        <v>318</v>
      </c>
      <c r="B34" s="50" t="s">
        <v>7</v>
      </c>
      <c r="C34" s="50" t="s">
        <v>14</v>
      </c>
      <c r="D34" s="50" t="s">
        <v>206</v>
      </c>
      <c r="E34" s="50" t="s">
        <v>10</v>
      </c>
      <c r="F34" s="51">
        <v>245400</v>
      </c>
      <c r="G34" s="51">
        <v>245400</v>
      </c>
      <c r="H34" s="51">
        <v>245400</v>
      </c>
    </row>
    <row r="35" spans="1:8" ht="78.75">
      <c r="A35" s="44" t="s">
        <v>311</v>
      </c>
      <c r="B35" s="50" t="s">
        <v>7</v>
      </c>
      <c r="C35" s="50" t="s">
        <v>14</v>
      </c>
      <c r="D35" s="50" t="s">
        <v>206</v>
      </c>
      <c r="E35" s="50" t="s">
        <v>199</v>
      </c>
      <c r="F35" s="51">
        <v>245400</v>
      </c>
      <c r="G35" s="51">
        <v>245400</v>
      </c>
      <c r="H35" s="51">
        <v>245400</v>
      </c>
    </row>
    <row r="36" spans="1:8" ht="31.5">
      <c r="A36" s="44" t="s">
        <v>71</v>
      </c>
      <c r="B36" s="50" t="s">
        <v>7</v>
      </c>
      <c r="C36" s="50" t="s">
        <v>14</v>
      </c>
      <c r="D36" s="50" t="s">
        <v>206</v>
      </c>
      <c r="E36" s="50" t="s">
        <v>56</v>
      </c>
      <c r="F36" s="51">
        <v>245400</v>
      </c>
      <c r="G36" s="51">
        <v>245400</v>
      </c>
      <c r="H36" s="51">
        <v>245400</v>
      </c>
    </row>
    <row r="37" spans="1:8" ht="47.25">
      <c r="A37" s="44" t="s">
        <v>319</v>
      </c>
      <c r="B37" s="50" t="s">
        <v>7</v>
      </c>
      <c r="C37" s="50" t="s">
        <v>14</v>
      </c>
      <c r="D37" s="50" t="s">
        <v>207</v>
      </c>
      <c r="E37" s="50" t="s">
        <v>10</v>
      </c>
      <c r="F37" s="51">
        <v>41410500</v>
      </c>
      <c r="G37" s="51">
        <v>38509300</v>
      </c>
      <c r="H37" s="51">
        <v>39487820</v>
      </c>
    </row>
    <row r="38" spans="1:8" ht="78.75">
      <c r="A38" s="44" t="s">
        <v>311</v>
      </c>
      <c r="B38" s="50" t="s">
        <v>7</v>
      </c>
      <c r="C38" s="50" t="s">
        <v>14</v>
      </c>
      <c r="D38" s="50" t="s">
        <v>207</v>
      </c>
      <c r="E38" s="50" t="s">
        <v>199</v>
      </c>
      <c r="F38" s="51">
        <v>41410500</v>
      </c>
      <c r="G38" s="51">
        <v>38509300</v>
      </c>
      <c r="H38" s="51">
        <v>39487820</v>
      </c>
    </row>
    <row r="39" spans="1:8" ht="31.5">
      <c r="A39" s="44" t="s">
        <v>71</v>
      </c>
      <c r="B39" s="50" t="s">
        <v>7</v>
      </c>
      <c r="C39" s="50" t="s">
        <v>14</v>
      </c>
      <c r="D39" s="50" t="s">
        <v>207</v>
      </c>
      <c r="E39" s="50" t="s">
        <v>56</v>
      </c>
      <c r="F39" s="51">
        <v>41410500</v>
      </c>
      <c r="G39" s="51">
        <v>38509300</v>
      </c>
      <c r="H39" s="51">
        <v>39487820</v>
      </c>
    </row>
    <row r="40" spans="1:8" ht="63">
      <c r="A40" s="44" t="s">
        <v>320</v>
      </c>
      <c r="B40" s="50" t="s">
        <v>7</v>
      </c>
      <c r="C40" s="50" t="s">
        <v>14</v>
      </c>
      <c r="D40" s="50" t="s">
        <v>208</v>
      </c>
      <c r="E40" s="50" t="s">
        <v>10</v>
      </c>
      <c r="F40" s="51">
        <v>85000</v>
      </c>
      <c r="G40" s="51">
        <v>85000</v>
      </c>
      <c r="H40" s="51">
        <v>85000</v>
      </c>
    </row>
    <row r="41" spans="1:8" ht="31.5">
      <c r="A41" s="44" t="s">
        <v>321</v>
      </c>
      <c r="B41" s="50" t="s">
        <v>7</v>
      </c>
      <c r="C41" s="50" t="s">
        <v>14</v>
      </c>
      <c r="D41" s="50" t="s">
        <v>209</v>
      </c>
      <c r="E41" s="50" t="s">
        <v>10</v>
      </c>
      <c r="F41" s="51">
        <v>15000</v>
      </c>
      <c r="G41" s="51">
        <v>15000</v>
      </c>
      <c r="H41" s="51">
        <v>15000</v>
      </c>
    </row>
    <row r="42" spans="1:8" ht="78.75">
      <c r="A42" s="44" t="s">
        <v>311</v>
      </c>
      <c r="B42" s="50" t="s">
        <v>7</v>
      </c>
      <c r="C42" s="50" t="s">
        <v>14</v>
      </c>
      <c r="D42" s="50" t="s">
        <v>209</v>
      </c>
      <c r="E42" s="50" t="s">
        <v>199</v>
      </c>
      <c r="F42" s="51">
        <v>15000</v>
      </c>
      <c r="G42" s="51">
        <v>15000</v>
      </c>
      <c r="H42" s="51">
        <v>15000</v>
      </c>
    </row>
    <row r="43" spans="1:8" ht="31.5">
      <c r="A43" s="44" t="s">
        <v>71</v>
      </c>
      <c r="B43" s="50" t="s">
        <v>7</v>
      </c>
      <c r="C43" s="50" t="s">
        <v>14</v>
      </c>
      <c r="D43" s="50" t="s">
        <v>209</v>
      </c>
      <c r="E43" s="50" t="s">
        <v>56</v>
      </c>
      <c r="F43" s="51">
        <v>15000</v>
      </c>
      <c r="G43" s="51">
        <v>15000</v>
      </c>
      <c r="H43" s="51">
        <v>15000</v>
      </c>
    </row>
    <row r="44" spans="1:8" ht="47.25">
      <c r="A44" s="44" t="s">
        <v>322</v>
      </c>
      <c r="B44" s="50" t="s">
        <v>7</v>
      </c>
      <c r="C44" s="50" t="s">
        <v>14</v>
      </c>
      <c r="D44" s="50" t="s">
        <v>210</v>
      </c>
      <c r="E44" s="50" t="s">
        <v>10</v>
      </c>
      <c r="F44" s="51">
        <v>63500</v>
      </c>
      <c r="G44" s="51">
        <v>52000</v>
      </c>
      <c r="H44" s="51">
        <v>52000</v>
      </c>
    </row>
    <row r="45" spans="1:8" ht="78.75">
      <c r="A45" s="44" t="s">
        <v>311</v>
      </c>
      <c r="B45" s="50" t="s">
        <v>7</v>
      </c>
      <c r="C45" s="50" t="s">
        <v>14</v>
      </c>
      <c r="D45" s="50" t="s">
        <v>210</v>
      </c>
      <c r="E45" s="50" t="s">
        <v>199</v>
      </c>
      <c r="F45" s="51">
        <v>63500</v>
      </c>
      <c r="G45" s="51">
        <v>52000</v>
      </c>
      <c r="H45" s="51">
        <v>52000</v>
      </c>
    </row>
    <row r="46" spans="1:8" ht="31.5">
      <c r="A46" s="44" t="s">
        <v>71</v>
      </c>
      <c r="B46" s="50" t="s">
        <v>7</v>
      </c>
      <c r="C46" s="50" t="s">
        <v>14</v>
      </c>
      <c r="D46" s="50" t="s">
        <v>210</v>
      </c>
      <c r="E46" s="50" t="s">
        <v>56</v>
      </c>
      <c r="F46" s="51">
        <v>63500</v>
      </c>
      <c r="G46" s="51">
        <v>52000</v>
      </c>
      <c r="H46" s="51">
        <v>52000</v>
      </c>
    </row>
    <row r="47" spans="1:8" ht="63">
      <c r="A47" s="44" t="s">
        <v>323</v>
      </c>
      <c r="B47" s="50" t="s">
        <v>7</v>
      </c>
      <c r="C47" s="50" t="s">
        <v>14</v>
      </c>
      <c r="D47" s="50" t="s">
        <v>211</v>
      </c>
      <c r="E47" s="50" t="s">
        <v>10</v>
      </c>
      <c r="F47" s="51">
        <v>6500</v>
      </c>
      <c r="G47" s="51">
        <v>18000</v>
      </c>
      <c r="H47" s="51">
        <v>18000</v>
      </c>
    </row>
    <row r="48" spans="1:8" ht="78.75">
      <c r="A48" s="44" t="s">
        <v>311</v>
      </c>
      <c r="B48" s="50" t="s">
        <v>7</v>
      </c>
      <c r="C48" s="50" t="s">
        <v>14</v>
      </c>
      <c r="D48" s="50" t="s">
        <v>211</v>
      </c>
      <c r="E48" s="50" t="s">
        <v>199</v>
      </c>
      <c r="F48" s="51">
        <v>6500</v>
      </c>
      <c r="G48" s="51">
        <v>18000</v>
      </c>
      <c r="H48" s="51">
        <v>18000</v>
      </c>
    </row>
    <row r="49" spans="1:8" ht="31.5">
      <c r="A49" s="44" t="s">
        <v>71</v>
      </c>
      <c r="B49" s="50" t="s">
        <v>7</v>
      </c>
      <c r="C49" s="50" t="s">
        <v>14</v>
      </c>
      <c r="D49" s="50" t="s">
        <v>211</v>
      </c>
      <c r="E49" s="50" t="s">
        <v>56</v>
      </c>
      <c r="F49" s="51">
        <v>6500</v>
      </c>
      <c r="G49" s="51">
        <v>18000</v>
      </c>
      <c r="H49" s="51">
        <v>18000</v>
      </c>
    </row>
    <row r="50" spans="1:8" ht="31.5">
      <c r="A50" s="47" t="s">
        <v>75</v>
      </c>
      <c r="B50" s="48" t="s">
        <v>7</v>
      </c>
      <c r="C50" s="48" t="s">
        <v>15</v>
      </c>
      <c r="D50" s="48" t="s">
        <v>9</v>
      </c>
      <c r="E50" s="48" t="s">
        <v>10</v>
      </c>
      <c r="F50" s="49">
        <v>14834200</v>
      </c>
      <c r="G50" s="49">
        <v>14718800</v>
      </c>
      <c r="H50" s="49">
        <v>15010280</v>
      </c>
    </row>
    <row r="51" spans="1:8" ht="63">
      <c r="A51" s="44" t="s">
        <v>324</v>
      </c>
      <c r="B51" s="50" t="s">
        <v>7</v>
      </c>
      <c r="C51" s="50" t="s">
        <v>15</v>
      </c>
      <c r="D51" s="50" t="s">
        <v>212</v>
      </c>
      <c r="E51" s="50" t="s">
        <v>10</v>
      </c>
      <c r="F51" s="51">
        <v>20000</v>
      </c>
      <c r="G51" s="51">
        <v>20000</v>
      </c>
      <c r="H51" s="51">
        <v>0</v>
      </c>
    </row>
    <row r="52" spans="1:8" ht="63">
      <c r="A52" s="44" t="s">
        <v>325</v>
      </c>
      <c r="B52" s="50" t="s">
        <v>7</v>
      </c>
      <c r="C52" s="50" t="s">
        <v>15</v>
      </c>
      <c r="D52" s="50" t="s">
        <v>213</v>
      </c>
      <c r="E52" s="50" t="s">
        <v>10</v>
      </c>
      <c r="F52" s="51">
        <v>20000</v>
      </c>
      <c r="G52" s="51">
        <v>20000</v>
      </c>
      <c r="H52" s="51">
        <v>0</v>
      </c>
    </row>
    <row r="53" spans="1:8" ht="63">
      <c r="A53" s="44" t="s">
        <v>326</v>
      </c>
      <c r="B53" s="50" t="s">
        <v>7</v>
      </c>
      <c r="C53" s="50" t="s">
        <v>15</v>
      </c>
      <c r="D53" s="50" t="s">
        <v>213</v>
      </c>
      <c r="E53" s="50" t="s">
        <v>214</v>
      </c>
      <c r="F53" s="51">
        <v>20000</v>
      </c>
      <c r="G53" s="51">
        <v>20000</v>
      </c>
      <c r="H53" s="51">
        <v>0</v>
      </c>
    </row>
    <row r="54" spans="1:8" ht="63">
      <c r="A54" s="44" t="s">
        <v>76</v>
      </c>
      <c r="B54" s="50" t="s">
        <v>7</v>
      </c>
      <c r="C54" s="50" t="s">
        <v>15</v>
      </c>
      <c r="D54" s="50" t="s">
        <v>213</v>
      </c>
      <c r="E54" s="50" t="s">
        <v>58</v>
      </c>
      <c r="F54" s="51">
        <v>20000</v>
      </c>
      <c r="G54" s="51">
        <v>20000</v>
      </c>
      <c r="H54" s="51">
        <v>0</v>
      </c>
    </row>
    <row r="55" spans="1:8" ht="63">
      <c r="A55" s="44" t="s">
        <v>308</v>
      </c>
      <c r="B55" s="50" t="s">
        <v>7</v>
      </c>
      <c r="C55" s="50" t="s">
        <v>15</v>
      </c>
      <c r="D55" s="50" t="s">
        <v>196</v>
      </c>
      <c r="E55" s="50" t="s">
        <v>10</v>
      </c>
      <c r="F55" s="51">
        <v>11558900</v>
      </c>
      <c r="G55" s="51">
        <v>11443500</v>
      </c>
      <c r="H55" s="51">
        <v>11754980</v>
      </c>
    </row>
    <row r="56" spans="1:8" ht="94.5">
      <c r="A56" s="44" t="s">
        <v>327</v>
      </c>
      <c r="B56" s="50" t="s">
        <v>7</v>
      </c>
      <c r="C56" s="50" t="s">
        <v>15</v>
      </c>
      <c r="D56" s="50" t="s">
        <v>215</v>
      </c>
      <c r="E56" s="50" t="s">
        <v>10</v>
      </c>
      <c r="F56" s="51">
        <v>11558900</v>
      </c>
      <c r="G56" s="51">
        <v>11443500</v>
      </c>
      <c r="H56" s="51">
        <v>11754980</v>
      </c>
    </row>
    <row r="57" spans="1:8" ht="78.75">
      <c r="A57" s="44" t="s">
        <v>328</v>
      </c>
      <c r="B57" s="50" t="s">
        <v>7</v>
      </c>
      <c r="C57" s="50" t="s">
        <v>15</v>
      </c>
      <c r="D57" s="50" t="s">
        <v>216</v>
      </c>
      <c r="E57" s="50" t="s">
        <v>10</v>
      </c>
      <c r="F57" s="51">
        <v>11558900</v>
      </c>
      <c r="G57" s="51">
        <v>11443500</v>
      </c>
      <c r="H57" s="51">
        <v>11754980</v>
      </c>
    </row>
    <row r="58" spans="1:8" ht="157.5">
      <c r="A58" s="44" t="s">
        <v>329</v>
      </c>
      <c r="B58" s="50" t="s">
        <v>7</v>
      </c>
      <c r="C58" s="50" t="s">
        <v>15</v>
      </c>
      <c r="D58" s="50" t="s">
        <v>216</v>
      </c>
      <c r="E58" s="50" t="s">
        <v>191</v>
      </c>
      <c r="F58" s="51">
        <v>10581800</v>
      </c>
      <c r="G58" s="51">
        <v>10873400</v>
      </c>
      <c r="H58" s="51">
        <v>11184880</v>
      </c>
    </row>
    <row r="59" spans="1:8" ht="31.5">
      <c r="A59" s="44" t="s">
        <v>77</v>
      </c>
      <c r="B59" s="50" t="s">
        <v>7</v>
      </c>
      <c r="C59" s="50" t="s">
        <v>15</v>
      </c>
      <c r="D59" s="50" t="s">
        <v>216</v>
      </c>
      <c r="E59" s="50" t="s">
        <v>59</v>
      </c>
      <c r="F59" s="51">
        <v>10581800</v>
      </c>
      <c r="G59" s="51">
        <v>10873400</v>
      </c>
      <c r="H59" s="51">
        <v>11184880</v>
      </c>
    </row>
    <row r="60" spans="1:8" ht="63">
      <c r="A60" s="44" t="s">
        <v>326</v>
      </c>
      <c r="B60" s="50" t="s">
        <v>7</v>
      </c>
      <c r="C60" s="50" t="s">
        <v>15</v>
      </c>
      <c r="D60" s="50" t="s">
        <v>216</v>
      </c>
      <c r="E60" s="50" t="s">
        <v>214</v>
      </c>
      <c r="F60" s="51">
        <v>790100</v>
      </c>
      <c r="G60" s="51">
        <v>555100</v>
      </c>
      <c r="H60" s="51">
        <v>555100</v>
      </c>
    </row>
    <row r="61" spans="1:8" ht="63">
      <c r="A61" s="44" t="s">
        <v>76</v>
      </c>
      <c r="B61" s="50" t="s">
        <v>7</v>
      </c>
      <c r="C61" s="50" t="s">
        <v>15</v>
      </c>
      <c r="D61" s="50" t="s">
        <v>216</v>
      </c>
      <c r="E61" s="50" t="s">
        <v>58</v>
      </c>
      <c r="F61" s="51">
        <v>790100</v>
      </c>
      <c r="G61" s="51">
        <v>555100</v>
      </c>
      <c r="H61" s="51">
        <v>555100</v>
      </c>
    </row>
    <row r="62" spans="1:8" ht="78.75">
      <c r="A62" s="44" t="s">
        <v>311</v>
      </c>
      <c r="B62" s="50" t="s">
        <v>7</v>
      </c>
      <c r="C62" s="50" t="s">
        <v>15</v>
      </c>
      <c r="D62" s="50" t="s">
        <v>216</v>
      </c>
      <c r="E62" s="50" t="s">
        <v>199</v>
      </c>
      <c r="F62" s="51">
        <v>172000</v>
      </c>
      <c r="G62" s="51">
        <v>0</v>
      </c>
      <c r="H62" s="51">
        <v>0</v>
      </c>
    </row>
    <row r="63" spans="1:8" ht="31.5">
      <c r="A63" s="44" t="s">
        <v>71</v>
      </c>
      <c r="B63" s="50" t="s">
        <v>7</v>
      </c>
      <c r="C63" s="50" t="s">
        <v>15</v>
      </c>
      <c r="D63" s="50" t="s">
        <v>216</v>
      </c>
      <c r="E63" s="50" t="s">
        <v>56</v>
      </c>
      <c r="F63" s="51">
        <v>172000</v>
      </c>
      <c r="G63" s="51">
        <v>0</v>
      </c>
      <c r="H63" s="51">
        <v>0</v>
      </c>
    </row>
    <row r="64" spans="1:8">
      <c r="A64" s="44" t="s">
        <v>330</v>
      </c>
      <c r="B64" s="50" t="s">
        <v>7</v>
      </c>
      <c r="C64" s="50" t="s">
        <v>15</v>
      </c>
      <c r="D64" s="50" t="s">
        <v>216</v>
      </c>
      <c r="E64" s="50" t="s">
        <v>217</v>
      </c>
      <c r="F64" s="51">
        <v>15000</v>
      </c>
      <c r="G64" s="51">
        <v>15000</v>
      </c>
      <c r="H64" s="51">
        <v>15000</v>
      </c>
    </row>
    <row r="65" spans="1:8" ht="31.5">
      <c r="A65" s="44" t="s">
        <v>78</v>
      </c>
      <c r="B65" s="50" t="s">
        <v>7</v>
      </c>
      <c r="C65" s="50" t="s">
        <v>15</v>
      </c>
      <c r="D65" s="50" t="s">
        <v>216</v>
      </c>
      <c r="E65" s="50" t="s">
        <v>60</v>
      </c>
      <c r="F65" s="51">
        <v>15000</v>
      </c>
      <c r="G65" s="51">
        <v>15000</v>
      </c>
      <c r="H65" s="51">
        <v>15000</v>
      </c>
    </row>
    <row r="66" spans="1:8" ht="63">
      <c r="A66" s="44" t="s">
        <v>331</v>
      </c>
      <c r="B66" s="50" t="s">
        <v>7</v>
      </c>
      <c r="C66" s="50" t="s">
        <v>15</v>
      </c>
      <c r="D66" s="50" t="s">
        <v>218</v>
      </c>
      <c r="E66" s="50" t="s">
        <v>10</v>
      </c>
      <c r="F66" s="51">
        <v>3255300</v>
      </c>
      <c r="G66" s="51">
        <v>3255300</v>
      </c>
      <c r="H66" s="51">
        <v>3255300</v>
      </c>
    </row>
    <row r="67" spans="1:8" ht="31.5">
      <c r="A67" s="44" t="s">
        <v>332</v>
      </c>
      <c r="B67" s="50" t="s">
        <v>7</v>
      </c>
      <c r="C67" s="50" t="s">
        <v>15</v>
      </c>
      <c r="D67" s="50" t="s">
        <v>219</v>
      </c>
      <c r="E67" s="50" t="s">
        <v>10</v>
      </c>
      <c r="F67" s="51">
        <v>3255300</v>
      </c>
      <c r="G67" s="51">
        <v>3255300</v>
      </c>
      <c r="H67" s="51">
        <v>3255300</v>
      </c>
    </row>
    <row r="68" spans="1:8" ht="157.5">
      <c r="A68" s="44" t="s">
        <v>329</v>
      </c>
      <c r="B68" s="50" t="s">
        <v>7</v>
      </c>
      <c r="C68" s="50" t="s">
        <v>15</v>
      </c>
      <c r="D68" s="50" t="s">
        <v>219</v>
      </c>
      <c r="E68" s="50" t="s">
        <v>191</v>
      </c>
      <c r="F68" s="51">
        <v>3198300</v>
      </c>
      <c r="G68" s="51">
        <v>3198300</v>
      </c>
      <c r="H68" s="51">
        <v>3198300</v>
      </c>
    </row>
    <row r="69" spans="1:8" ht="47.25">
      <c r="A69" s="44" t="s">
        <v>79</v>
      </c>
      <c r="B69" s="50" t="s">
        <v>7</v>
      </c>
      <c r="C69" s="50" t="s">
        <v>15</v>
      </c>
      <c r="D69" s="50" t="s">
        <v>219</v>
      </c>
      <c r="E69" s="50" t="s">
        <v>61</v>
      </c>
      <c r="F69" s="51">
        <v>3198300</v>
      </c>
      <c r="G69" s="51">
        <v>3198300</v>
      </c>
      <c r="H69" s="51">
        <v>3198300</v>
      </c>
    </row>
    <row r="70" spans="1:8" ht="63">
      <c r="A70" s="44" t="s">
        <v>326</v>
      </c>
      <c r="B70" s="50" t="s">
        <v>7</v>
      </c>
      <c r="C70" s="50" t="s">
        <v>15</v>
      </c>
      <c r="D70" s="50" t="s">
        <v>219</v>
      </c>
      <c r="E70" s="50" t="s">
        <v>214</v>
      </c>
      <c r="F70" s="51">
        <v>53000</v>
      </c>
      <c r="G70" s="51">
        <v>57000</v>
      </c>
      <c r="H70" s="51">
        <v>57000</v>
      </c>
    </row>
    <row r="71" spans="1:8" ht="63">
      <c r="A71" s="44" t="s">
        <v>76</v>
      </c>
      <c r="B71" s="50" t="s">
        <v>7</v>
      </c>
      <c r="C71" s="50" t="s">
        <v>15</v>
      </c>
      <c r="D71" s="50" t="s">
        <v>219</v>
      </c>
      <c r="E71" s="50" t="s">
        <v>58</v>
      </c>
      <c r="F71" s="51">
        <v>53000</v>
      </c>
      <c r="G71" s="51">
        <v>57000</v>
      </c>
      <c r="H71" s="51">
        <v>57000</v>
      </c>
    </row>
    <row r="72" spans="1:8">
      <c r="A72" s="44" t="s">
        <v>330</v>
      </c>
      <c r="B72" s="50" t="s">
        <v>7</v>
      </c>
      <c r="C72" s="50" t="s">
        <v>15</v>
      </c>
      <c r="D72" s="50" t="s">
        <v>219</v>
      </c>
      <c r="E72" s="50" t="s">
        <v>217</v>
      </c>
      <c r="F72" s="51">
        <v>4000</v>
      </c>
      <c r="G72" s="51">
        <v>0</v>
      </c>
      <c r="H72" s="51">
        <v>0</v>
      </c>
    </row>
    <row r="73" spans="1:8" ht="31.5">
      <c r="A73" s="44" t="s">
        <v>78</v>
      </c>
      <c r="B73" s="50" t="s">
        <v>7</v>
      </c>
      <c r="C73" s="50" t="s">
        <v>15</v>
      </c>
      <c r="D73" s="50" t="s">
        <v>219</v>
      </c>
      <c r="E73" s="50" t="s">
        <v>60</v>
      </c>
      <c r="F73" s="51">
        <v>4000</v>
      </c>
      <c r="G73" s="51">
        <v>0</v>
      </c>
      <c r="H73" s="51">
        <v>0</v>
      </c>
    </row>
    <row r="74" spans="1:8" ht="47.25">
      <c r="A74" s="47" t="s">
        <v>80</v>
      </c>
      <c r="B74" s="48" t="s">
        <v>16</v>
      </c>
      <c r="C74" s="48" t="s">
        <v>8</v>
      </c>
      <c r="D74" s="48" t="s">
        <v>9</v>
      </c>
      <c r="E74" s="48" t="s">
        <v>10</v>
      </c>
      <c r="F74" s="49">
        <v>290109100</v>
      </c>
      <c r="G74" s="49">
        <v>242865200</v>
      </c>
      <c r="H74" s="49">
        <v>237365200</v>
      </c>
    </row>
    <row r="75" spans="1:8">
      <c r="A75" s="47" t="s">
        <v>69</v>
      </c>
      <c r="B75" s="48" t="s">
        <v>16</v>
      </c>
      <c r="C75" s="48" t="s">
        <v>11</v>
      </c>
      <c r="D75" s="48" t="s">
        <v>9</v>
      </c>
      <c r="E75" s="48" t="s">
        <v>10</v>
      </c>
      <c r="F75" s="49">
        <v>266665800</v>
      </c>
      <c r="G75" s="49">
        <v>224903800</v>
      </c>
      <c r="H75" s="49">
        <v>219403800</v>
      </c>
    </row>
    <row r="76" spans="1:8">
      <c r="A76" s="47" t="s">
        <v>81</v>
      </c>
      <c r="B76" s="48" t="s">
        <v>16</v>
      </c>
      <c r="C76" s="48" t="s">
        <v>17</v>
      </c>
      <c r="D76" s="48" t="s">
        <v>9</v>
      </c>
      <c r="E76" s="48" t="s">
        <v>10</v>
      </c>
      <c r="F76" s="49">
        <v>101435800</v>
      </c>
      <c r="G76" s="49">
        <v>85814900</v>
      </c>
      <c r="H76" s="49">
        <v>83203900</v>
      </c>
    </row>
    <row r="77" spans="1:8" ht="63">
      <c r="A77" s="44" t="s">
        <v>333</v>
      </c>
      <c r="B77" s="50" t="s">
        <v>16</v>
      </c>
      <c r="C77" s="50" t="s">
        <v>17</v>
      </c>
      <c r="D77" s="50" t="s">
        <v>220</v>
      </c>
      <c r="E77" s="50" t="s">
        <v>10</v>
      </c>
      <c r="F77" s="51">
        <v>101424300</v>
      </c>
      <c r="G77" s="51">
        <v>85814900</v>
      </c>
      <c r="H77" s="51">
        <v>83203900</v>
      </c>
    </row>
    <row r="78" spans="1:8" ht="94.5">
      <c r="A78" s="44" t="s">
        <v>334</v>
      </c>
      <c r="B78" s="50" t="s">
        <v>16</v>
      </c>
      <c r="C78" s="50" t="s">
        <v>17</v>
      </c>
      <c r="D78" s="50" t="s">
        <v>221</v>
      </c>
      <c r="E78" s="50" t="s">
        <v>10</v>
      </c>
      <c r="F78" s="51">
        <v>101424300</v>
      </c>
      <c r="G78" s="51">
        <v>85814900</v>
      </c>
      <c r="H78" s="51">
        <v>83203900</v>
      </c>
    </row>
    <row r="79" spans="1:8" ht="31.5">
      <c r="A79" s="44" t="s">
        <v>335</v>
      </c>
      <c r="B79" s="50" t="s">
        <v>16</v>
      </c>
      <c r="C79" s="50" t="s">
        <v>17</v>
      </c>
      <c r="D79" s="50" t="s">
        <v>222</v>
      </c>
      <c r="E79" s="50" t="s">
        <v>10</v>
      </c>
      <c r="F79" s="51">
        <v>42461800</v>
      </c>
      <c r="G79" s="51">
        <v>28702700</v>
      </c>
      <c r="H79" s="51">
        <v>26091700</v>
      </c>
    </row>
    <row r="80" spans="1:8" ht="78.75">
      <c r="A80" s="44" t="s">
        <v>311</v>
      </c>
      <c r="B80" s="50" t="s">
        <v>16</v>
      </c>
      <c r="C80" s="50" t="s">
        <v>17</v>
      </c>
      <c r="D80" s="50" t="s">
        <v>222</v>
      </c>
      <c r="E80" s="50" t="s">
        <v>199</v>
      </c>
      <c r="F80" s="51">
        <v>42461800</v>
      </c>
      <c r="G80" s="51">
        <v>28702700</v>
      </c>
      <c r="H80" s="51">
        <v>26091700</v>
      </c>
    </row>
    <row r="81" spans="1:8" ht="31.5">
      <c r="A81" s="44" t="s">
        <v>82</v>
      </c>
      <c r="B81" s="50" t="s">
        <v>16</v>
      </c>
      <c r="C81" s="50" t="s">
        <v>17</v>
      </c>
      <c r="D81" s="50" t="s">
        <v>222</v>
      </c>
      <c r="E81" s="50" t="s">
        <v>62</v>
      </c>
      <c r="F81" s="51">
        <v>42461800</v>
      </c>
      <c r="G81" s="51">
        <v>28702700</v>
      </c>
      <c r="H81" s="51">
        <v>26091700</v>
      </c>
    </row>
    <row r="82" spans="1:8" ht="47.25">
      <c r="A82" s="44" t="s">
        <v>336</v>
      </c>
      <c r="B82" s="50" t="s">
        <v>16</v>
      </c>
      <c r="C82" s="50" t="s">
        <v>17</v>
      </c>
      <c r="D82" s="50" t="s">
        <v>223</v>
      </c>
      <c r="E82" s="50" t="s">
        <v>10</v>
      </c>
      <c r="F82" s="51">
        <v>58962500</v>
      </c>
      <c r="G82" s="51">
        <v>57112200</v>
      </c>
      <c r="H82" s="51">
        <v>57112200</v>
      </c>
    </row>
    <row r="83" spans="1:8" ht="78.75">
      <c r="A83" s="44" t="s">
        <v>311</v>
      </c>
      <c r="B83" s="50" t="s">
        <v>16</v>
      </c>
      <c r="C83" s="50" t="s">
        <v>17</v>
      </c>
      <c r="D83" s="50" t="s">
        <v>223</v>
      </c>
      <c r="E83" s="50" t="s">
        <v>199</v>
      </c>
      <c r="F83" s="51">
        <v>58962500</v>
      </c>
      <c r="G83" s="51">
        <v>57112200</v>
      </c>
      <c r="H83" s="51">
        <v>57112200</v>
      </c>
    </row>
    <row r="84" spans="1:8" ht="31.5">
      <c r="A84" s="44" t="s">
        <v>82</v>
      </c>
      <c r="B84" s="50" t="s">
        <v>16</v>
      </c>
      <c r="C84" s="50" t="s">
        <v>17</v>
      </c>
      <c r="D84" s="50" t="s">
        <v>223</v>
      </c>
      <c r="E84" s="50" t="s">
        <v>62</v>
      </c>
      <c r="F84" s="51">
        <v>58962500</v>
      </c>
      <c r="G84" s="51">
        <v>57112200</v>
      </c>
      <c r="H84" s="51">
        <v>57112200</v>
      </c>
    </row>
    <row r="85" spans="1:8" ht="94.5">
      <c r="A85" s="44" t="s">
        <v>337</v>
      </c>
      <c r="B85" s="50" t="s">
        <v>16</v>
      </c>
      <c r="C85" s="50" t="s">
        <v>17</v>
      </c>
      <c r="D85" s="50" t="s">
        <v>224</v>
      </c>
      <c r="E85" s="50" t="s">
        <v>10</v>
      </c>
      <c r="F85" s="51">
        <v>11500</v>
      </c>
      <c r="G85" s="51">
        <v>0</v>
      </c>
      <c r="H85" s="51">
        <v>0</v>
      </c>
    </row>
    <row r="86" spans="1:8" ht="63">
      <c r="A86" s="44" t="s">
        <v>338</v>
      </c>
      <c r="B86" s="50" t="s">
        <v>16</v>
      </c>
      <c r="C86" s="50" t="s">
        <v>17</v>
      </c>
      <c r="D86" s="50" t="s">
        <v>225</v>
      </c>
      <c r="E86" s="50" t="s">
        <v>10</v>
      </c>
      <c r="F86" s="51">
        <v>11500</v>
      </c>
      <c r="G86" s="51">
        <v>0</v>
      </c>
      <c r="H86" s="51">
        <v>0</v>
      </c>
    </row>
    <row r="87" spans="1:8" ht="204.75">
      <c r="A87" s="44" t="s">
        <v>339</v>
      </c>
      <c r="B87" s="50" t="s">
        <v>16</v>
      </c>
      <c r="C87" s="50" t="s">
        <v>17</v>
      </c>
      <c r="D87" s="50" t="s">
        <v>226</v>
      </c>
      <c r="E87" s="50" t="s">
        <v>10</v>
      </c>
      <c r="F87" s="51">
        <v>11500</v>
      </c>
      <c r="G87" s="51">
        <v>0</v>
      </c>
      <c r="H87" s="51">
        <v>0</v>
      </c>
    </row>
    <row r="88" spans="1:8" ht="78.75">
      <c r="A88" s="44" t="s">
        <v>311</v>
      </c>
      <c r="B88" s="50" t="s">
        <v>16</v>
      </c>
      <c r="C88" s="50" t="s">
        <v>17</v>
      </c>
      <c r="D88" s="50" t="s">
        <v>226</v>
      </c>
      <c r="E88" s="50" t="s">
        <v>199</v>
      </c>
      <c r="F88" s="51">
        <v>11500</v>
      </c>
      <c r="G88" s="51">
        <v>0</v>
      </c>
      <c r="H88" s="51">
        <v>0</v>
      </c>
    </row>
    <row r="89" spans="1:8" ht="31.5">
      <c r="A89" s="44" t="s">
        <v>82</v>
      </c>
      <c r="B89" s="50" t="s">
        <v>16</v>
      </c>
      <c r="C89" s="50" t="s">
        <v>17</v>
      </c>
      <c r="D89" s="50" t="s">
        <v>226</v>
      </c>
      <c r="E89" s="50" t="s">
        <v>62</v>
      </c>
      <c r="F89" s="51">
        <v>11500</v>
      </c>
      <c r="G89" s="51">
        <v>0</v>
      </c>
      <c r="H89" s="51">
        <v>0</v>
      </c>
    </row>
    <row r="90" spans="1:8">
      <c r="A90" s="47" t="s">
        <v>83</v>
      </c>
      <c r="B90" s="48" t="s">
        <v>16</v>
      </c>
      <c r="C90" s="48" t="s">
        <v>18</v>
      </c>
      <c r="D90" s="48" t="s">
        <v>9</v>
      </c>
      <c r="E90" s="48" t="s">
        <v>10</v>
      </c>
      <c r="F90" s="49">
        <v>138361300</v>
      </c>
      <c r="G90" s="49">
        <v>115518300</v>
      </c>
      <c r="H90" s="49">
        <v>112629300</v>
      </c>
    </row>
    <row r="91" spans="1:8" ht="63">
      <c r="A91" s="44" t="s">
        <v>333</v>
      </c>
      <c r="B91" s="50" t="s">
        <v>16</v>
      </c>
      <c r="C91" s="50" t="s">
        <v>18</v>
      </c>
      <c r="D91" s="50" t="s">
        <v>220</v>
      </c>
      <c r="E91" s="50" t="s">
        <v>10</v>
      </c>
      <c r="F91" s="51">
        <v>138349700</v>
      </c>
      <c r="G91" s="51">
        <v>115518300</v>
      </c>
      <c r="H91" s="51">
        <v>112629300</v>
      </c>
    </row>
    <row r="92" spans="1:8" ht="63">
      <c r="A92" s="44" t="s">
        <v>340</v>
      </c>
      <c r="B92" s="50" t="s">
        <v>16</v>
      </c>
      <c r="C92" s="50" t="s">
        <v>18</v>
      </c>
      <c r="D92" s="50" t="s">
        <v>227</v>
      </c>
      <c r="E92" s="50" t="s">
        <v>10</v>
      </c>
      <c r="F92" s="51">
        <v>1362000</v>
      </c>
      <c r="G92" s="51">
        <v>1362000</v>
      </c>
      <c r="H92" s="51">
        <v>1362000</v>
      </c>
    </row>
    <row r="93" spans="1:8" ht="31.5">
      <c r="A93" s="44" t="s">
        <v>341</v>
      </c>
      <c r="B93" s="50" t="s">
        <v>16</v>
      </c>
      <c r="C93" s="50" t="s">
        <v>18</v>
      </c>
      <c r="D93" s="50" t="s">
        <v>228</v>
      </c>
      <c r="E93" s="50" t="s">
        <v>10</v>
      </c>
      <c r="F93" s="51">
        <v>1362000</v>
      </c>
      <c r="G93" s="51">
        <v>1362000</v>
      </c>
      <c r="H93" s="51">
        <v>1362000</v>
      </c>
    </row>
    <row r="94" spans="1:8" ht="78.75">
      <c r="A94" s="44" t="s">
        <v>311</v>
      </c>
      <c r="B94" s="50" t="s">
        <v>16</v>
      </c>
      <c r="C94" s="50" t="s">
        <v>18</v>
      </c>
      <c r="D94" s="50" t="s">
        <v>228</v>
      </c>
      <c r="E94" s="50" t="s">
        <v>199</v>
      </c>
      <c r="F94" s="51">
        <v>1362000</v>
      </c>
      <c r="G94" s="51">
        <v>1362000</v>
      </c>
      <c r="H94" s="51">
        <v>1362000</v>
      </c>
    </row>
    <row r="95" spans="1:8" ht="31.5">
      <c r="A95" s="44" t="s">
        <v>82</v>
      </c>
      <c r="B95" s="50" t="s">
        <v>16</v>
      </c>
      <c r="C95" s="50" t="s">
        <v>18</v>
      </c>
      <c r="D95" s="50" t="s">
        <v>228</v>
      </c>
      <c r="E95" s="50" t="s">
        <v>62</v>
      </c>
      <c r="F95" s="51">
        <v>1362000</v>
      </c>
      <c r="G95" s="51">
        <v>1362000</v>
      </c>
      <c r="H95" s="51">
        <v>1362000</v>
      </c>
    </row>
    <row r="96" spans="1:8" ht="94.5">
      <c r="A96" s="44" t="s">
        <v>334</v>
      </c>
      <c r="B96" s="50" t="s">
        <v>16</v>
      </c>
      <c r="C96" s="50" t="s">
        <v>18</v>
      </c>
      <c r="D96" s="50" t="s">
        <v>221</v>
      </c>
      <c r="E96" s="50" t="s">
        <v>10</v>
      </c>
      <c r="F96" s="51">
        <v>136987700</v>
      </c>
      <c r="G96" s="51">
        <v>114156300</v>
      </c>
      <c r="H96" s="51">
        <v>111267300</v>
      </c>
    </row>
    <row r="97" spans="1:8" ht="31.5">
      <c r="A97" s="44" t="s">
        <v>335</v>
      </c>
      <c r="B97" s="50" t="s">
        <v>16</v>
      </c>
      <c r="C97" s="50" t="s">
        <v>18</v>
      </c>
      <c r="D97" s="50" t="s">
        <v>222</v>
      </c>
      <c r="E97" s="50" t="s">
        <v>10</v>
      </c>
      <c r="F97" s="51">
        <v>39081100</v>
      </c>
      <c r="G97" s="51">
        <v>19078100</v>
      </c>
      <c r="H97" s="51">
        <v>16189100</v>
      </c>
    </row>
    <row r="98" spans="1:8" ht="78.75">
      <c r="A98" s="44" t="s">
        <v>311</v>
      </c>
      <c r="B98" s="50" t="s">
        <v>16</v>
      </c>
      <c r="C98" s="50" t="s">
        <v>18</v>
      </c>
      <c r="D98" s="50" t="s">
        <v>222</v>
      </c>
      <c r="E98" s="50" t="s">
        <v>199</v>
      </c>
      <c r="F98" s="51">
        <v>39081100</v>
      </c>
      <c r="G98" s="51">
        <v>19078100</v>
      </c>
      <c r="H98" s="51">
        <v>16189100</v>
      </c>
    </row>
    <row r="99" spans="1:8" ht="31.5">
      <c r="A99" s="44" t="s">
        <v>82</v>
      </c>
      <c r="B99" s="50" t="s">
        <v>16</v>
      </c>
      <c r="C99" s="50" t="s">
        <v>18</v>
      </c>
      <c r="D99" s="50" t="s">
        <v>222</v>
      </c>
      <c r="E99" s="50" t="s">
        <v>62</v>
      </c>
      <c r="F99" s="51">
        <v>39081100</v>
      </c>
      <c r="G99" s="51">
        <v>19078100</v>
      </c>
      <c r="H99" s="51">
        <v>16189100</v>
      </c>
    </row>
    <row r="100" spans="1:8" ht="47.25">
      <c r="A100" s="44" t="s">
        <v>336</v>
      </c>
      <c r="B100" s="50" t="s">
        <v>16</v>
      </c>
      <c r="C100" s="50" t="s">
        <v>18</v>
      </c>
      <c r="D100" s="50" t="s">
        <v>223</v>
      </c>
      <c r="E100" s="50" t="s">
        <v>10</v>
      </c>
      <c r="F100" s="51">
        <v>97906600</v>
      </c>
      <c r="G100" s="51">
        <v>95078200</v>
      </c>
      <c r="H100" s="51">
        <v>95078200</v>
      </c>
    </row>
    <row r="101" spans="1:8" ht="78.75">
      <c r="A101" s="44" t="s">
        <v>311</v>
      </c>
      <c r="B101" s="50" t="s">
        <v>16</v>
      </c>
      <c r="C101" s="50" t="s">
        <v>18</v>
      </c>
      <c r="D101" s="50" t="s">
        <v>223</v>
      </c>
      <c r="E101" s="50" t="s">
        <v>199</v>
      </c>
      <c r="F101" s="51">
        <v>97906600</v>
      </c>
      <c r="G101" s="51">
        <v>95078200</v>
      </c>
      <c r="H101" s="51">
        <v>95078200</v>
      </c>
    </row>
    <row r="102" spans="1:8" ht="31.5">
      <c r="A102" s="44" t="s">
        <v>82</v>
      </c>
      <c r="B102" s="50" t="s">
        <v>16</v>
      </c>
      <c r="C102" s="50" t="s">
        <v>18</v>
      </c>
      <c r="D102" s="50" t="s">
        <v>223</v>
      </c>
      <c r="E102" s="50" t="s">
        <v>62</v>
      </c>
      <c r="F102" s="51">
        <v>97906600</v>
      </c>
      <c r="G102" s="51">
        <v>95078200</v>
      </c>
      <c r="H102" s="51">
        <v>95078200</v>
      </c>
    </row>
    <row r="103" spans="1:8" ht="94.5">
      <c r="A103" s="44" t="s">
        <v>337</v>
      </c>
      <c r="B103" s="50" t="s">
        <v>16</v>
      </c>
      <c r="C103" s="50" t="s">
        <v>18</v>
      </c>
      <c r="D103" s="50" t="s">
        <v>224</v>
      </c>
      <c r="E103" s="50" t="s">
        <v>10</v>
      </c>
      <c r="F103" s="51">
        <v>11600</v>
      </c>
      <c r="G103" s="51">
        <v>0</v>
      </c>
      <c r="H103" s="51">
        <v>0</v>
      </c>
    </row>
    <row r="104" spans="1:8" ht="63">
      <c r="A104" s="44" t="s">
        <v>338</v>
      </c>
      <c r="B104" s="50" t="s">
        <v>16</v>
      </c>
      <c r="C104" s="50" t="s">
        <v>18</v>
      </c>
      <c r="D104" s="50" t="s">
        <v>225</v>
      </c>
      <c r="E104" s="50" t="s">
        <v>10</v>
      </c>
      <c r="F104" s="51">
        <v>11600</v>
      </c>
      <c r="G104" s="51">
        <v>0</v>
      </c>
      <c r="H104" s="51">
        <v>0</v>
      </c>
    </row>
    <row r="105" spans="1:8" ht="204.75">
      <c r="A105" s="44" t="s">
        <v>339</v>
      </c>
      <c r="B105" s="50" t="s">
        <v>16</v>
      </c>
      <c r="C105" s="50" t="s">
        <v>18</v>
      </c>
      <c r="D105" s="50" t="s">
        <v>226</v>
      </c>
      <c r="E105" s="50" t="s">
        <v>10</v>
      </c>
      <c r="F105" s="51">
        <v>11600</v>
      </c>
      <c r="G105" s="51">
        <v>0</v>
      </c>
      <c r="H105" s="51">
        <v>0</v>
      </c>
    </row>
    <row r="106" spans="1:8" ht="78.75">
      <c r="A106" s="44" t="s">
        <v>311</v>
      </c>
      <c r="B106" s="50" t="s">
        <v>16</v>
      </c>
      <c r="C106" s="50" t="s">
        <v>18</v>
      </c>
      <c r="D106" s="50" t="s">
        <v>226</v>
      </c>
      <c r="E106" s="50" t="s">
        <v>199</v>
      </c>
      <c r="F106" s="51">
        <v>11600</v>
      </c>
      <c r="G106" s="51">
        <v>0</v>
      </c>
      <c r="H106" s="51">
        <v>0</v>
      </c>
    </row>
    <row r="107" spans="1:8" ht="31.5">
      <c r="A107" s="44" t="s">
        <v>82</v>
      </c>
      <c r="B107" s="50" t="s">
        <v>16</v>
      </c>
      <c r="C107" s="50" t="s">
        <v>18</v>
      </c>
      <c r="D107" s="50" t="s">
        <v>226</v>
      </c>
      <c r="E107" s="50" t="s">
        <v>62</v>
      </c>
      <c r="F107" s="51">
        <v>11600</v>
      </c>
      <c r="G107" s="51">
        <v>0</v>
      </c>
      <c r="H107" s="51">
        <v>0</v>
      </c>
    </row>
    <row r="108" spans="1:8" ht="31.5">
      <c r="A108" s="47" t="s">
        <v>70</v>
      </c>
      <c r="B108" s="48" t="s">
        <v>16</v>
      </c>
      <c r="C108" s="48" t="s">
        <v>12</v>
      </c>
      <c r="D108" s="48" t="s">
        <v>9</v>
      </c>
      <c r="E108" s="48" t="s">
        <v>10</v>
      </c>
      <c r="F108" s="49">
        <v>5251300</v>
      </c>
      <c r="G108" s="49">
        <v>5183800</v>
      </c>
      <c r="H108" s="49">
        <v>5183800</v>
      </c>
    </row>
    <row r="109" spans="1:8" ht="63">
      <c r="A109" s="44" t="s">
        <v>333</v>
      </c>
      <c r="B109" s="50" t="s">
        <v>16</v>
      </c>
      <c r="C109" s="50" t="s">
        <v>12</v>
      </c>
      <c r="D109" s="50" t="s">
        <v>220</v>
      </c>
      <c r="E109" s="50" t="s">
        <v>10</v>
      </c>
      <c r="F109" s="51">
        <v>5251300</v>
      </c>
      <c r="G109" s="51">
        <v>5183800</v>
      </c>
      <c r="H109" s="51">
        <v>5183800</v>
      </c>
    </row>
    <row r="110" spans="1:8" ht="63">
      <c r="A110" s="44" t="s">
        <v>342</v>
      </c>
      <c r="B110" s="50" t="s">
        <v>16</v>
      </c>
      <c r="C110" s="50" t="s">
        <v>12</v>
      </c>
      <c r="D110" s="50" t="s">
        <v>229</v>
      </c>
      <c r="E110" s="50" t="s">
        <v>10</v>
      </c>
      <c r="F110" s="51">
        <v>67500</v>
      </c>
      <c r="G110" s="51">
        <v>0</v>
      </c>
      <c r="H110" s="51">
        <v>0</v>
      </c>
    </row>
    <row r="111" spans="1:8" ht="78.75">
      <c r="A111" s="44" t="s">
        <v>343</v>
      </c>
      <c r="B111" s="50" t="s">
        <v>16</v>
      </c>
      <c r="C111" s="50" t="s">
        <v>12</v>
      </c>
      <c r="D111" s="50" t="s">
        <v>230</v>
      </c>
      <c r="E111" s="50" t="s">
        <v>10</v>
      </c>
      <c r="F111" s="51">
        <v>67500</v>
      </c>
      <c r="G111" s="51">
        <v>0</v>
      </c>
      <c r="H111" s="51">
        <v>0</v>
      </c>
    </row>
    <row r="112" spans="1:8" ht="78.75">
      <c r="A112" s="44" t="s">
        <v>311</v>
      </c>
      <c r="B112" s="50" t="s">
        <v>16</v>
      </c>
      <c r="C112" s="50" t="s">
        <v>12</v>
      </c>
      <c r="D112" s="50" t="s">
        <v>230</v>
      </c>
      <c r="E112" s="50" t="s">
        <v>199</v>
      </c>
      <c r="F112" s="51">
        <v>67500</v>
      </c>
      <c r="G112" s="51">
        <v>0</v>
      </c>
      <c r="H112" s="51">
        <v>0</v>
      </c>
    </row>
    <row r="113" spans="1:8" ht="31.5">
      <c r="A113" s="44" t="s">
        <v>82</v>
      </c>
      <c r="B113" s="50" t="s">
        <v>16</v>
      </c>
      <c r="C113" s="50" t="s">
        <v>12</v>
      </c>
      <c r="D113" s="50" t="s">
        <v>230</v>
      </c>
      <c r="E113" s="50" t="s">
        <v>62</v>
      </c>
      <c r="F113" s="51">
        <v>67500</v>
      </c>
      <c r="G113" s="51">
        <v>0</v>
      </c>
      <c r="H113" s="51">
        <v>0</v>
      </c>
    </row>
    <row r="114" spans="1:8" ht="94.5">
      <c r="A114" s="44" t="s">
        <v>334</v>
      </c>
      <c r="B114" s="50" t="s">
        <v>16</v>
      </c>
      <c r="C114" s="50" t="s">
        <v>12</v>
      </c>
      <c r="D114" s="50" t="s">
        <v>221</v>
      </c>
      <c r="E114" s="50" t="s">
        <v>10</v>
      </c>
      <c r="F114" s="51">
        <v>5183800</v>
      </c>
      <c r="G114" s="51">
        <v>5183800</v>
      </c>
      <c r="H114" s="51">
        <v>5183800</v>
      </c>
    </row>
    <row r="115" spans="1:8" ht="31.5">
      <c r="A115" s="44" t="s">
        <v>335</v>
      </c>
      <c r="B115" s="50" t="s">
        <v>16</v>
      </c>
      <c r="C115" s="50" t="s">
        <v>12</v>
      </c>
      <c r="D115" s="50" t="s">
        <v>222</v>
      </c>
      <c r="E115" s="50" t="s">
        <v>10</v>
      </c>
      <c r="F115" s="51">
        <v>5183800</v>
      </c>
      <c r="G115" s="51">
        <v>5183800</v>
      </c>
      <c r="H115" s="51">
        <v>5183800</v>
      </c>
    </row>
    <row r="116" spans="1:8" ht="78.75">
      <c r="A116" s="44" t="s">
        <v>311</v>
      </c>
      <c r="B116" s="50" t="s">
        <v>16</v>
      </c>
      <c r="C116" s="50" t="s">
        <v>12</v>
      </c>
      <c r="D116" s="50" t="s">
        <v>222</v>
      </c>
      <c r="E116" s="50" t="s">
        <v>199</v>
      </c>
      <c r="F116" s="51">
        <v>5183800</v>
      </c>
      <c r="G116" s="51">
        <v>5183800</v>
      </c>
      <c r="H116" s="51">
        <v>5183800</v>
      </c>
    </row>
    <row r="117" spans="1:8" ht="31.5">
      <c r="A117" s="44" t="s">
        <v>82</v>
      </c>
      <c r="B117" s="50" t="s">
        <v>16</v>
      </c>
      <c r="C117" s="50" t="s">
        <v>12</v>
      </c>
      <c r="D117" s="50" t="s">
        <v>222</v>
      </c>
      <c r="E117" s="50" t="s">
        <v>62</v>
      </c>
      <c r="F117" s="51">
        <v>5183800</v>
      </c>
      <c r="G117" s="51">
        <v>5183800</v>
      </c>
      <c r="H117" s="51">
        <v>5183800</v>
      </c>
    </row>
    <row r="118" spans="1:8" ht="31.5">
      <c r="A118" s="47" t="s">
        <v>84</v>
      </c>
      <c r="B118" s="48" t="s">
        <v>16</v>
      </c>
      <c r="C118" s="48" t="s">
        <v>19</v>
      </c>
      <c r="D118" s="48" t="s">
        <v>9</v>
      </c>
      <c r="E118" s="48" t="s">
        <v>10</v>
      </c>
      <c r="F118" s="49">
        <v>5069100</v>
      </c>
      <c r="G118" s="49">
        <v>2435300</v>
      </c>
      <c r="H118" s="49">
        <v>2435300</v>
      </c>
    </row>
    <row r="119" spans="1:8" ht="63">
      <c r="A119" s="44" t="s">
        <v>333</v>
      </c>
      <c r="B119" s="50" t="s">
        <v>16</v>
      </c>
      <c r="C119" s="50" t="s">
        <v>19</v>
      </c>
      <c r="D119" s="50" t="s">
        <v>220</v>
      </c>
      <c r="E119" s="50" t="s">
        <v>10</v>
      </c>
      <c r="F119" s="51">
        <v>5069100</v>
      </c>
      <c r="G119" s="51">
        <v>2435300</v>
      </c>
      <c r="H119" s="51">
        <v>2435300</v>
      </c>
    </row>
    <row r="120" spans="1:8" ht="63">
      <c r="A120" s="44" t="s">
        <v>344</v>
      </c>
      <c r="B120" s="50" t="s">
        <v>16</v>
      </c>
      <c r="C120" s="50" t="s">
        <v>19</v>
      </c>
      <c r="D120" s="50" t="s">
        <v>231</v>
      </c>
      <c r="E120" s="50" t="s">
        <v>10</v>
      </c>
      <c r="F120" s="51">
        <v>137700</v>
      </c>
      <c r="G120" s="51">
        <v>0</v>
      </c>
      <c r="H120" s="51">
        <v>0</v>
      </c>
    </row>
    <row r="121" spans="1:8" ht="189">
      <c r="A121" s="44" t="s">
        <v>345</v>
      </c>
      <c r="B121" s="50" t="s">
        <v>16</v>
      </c>
      <c r="C121" s="50" t="s">
        <v>19</v>
      </c>
      <c r="D121" s="50" t="s">
        <v>232</v>
      </c>
      <c r="E121" s="50" t="s">
        <v>10</v>
      </c>
      <c r="F121" s="51">
        <v>137700</v>
      </c>
      <c r="G121" s="51">
        <v>0</v>
      </c>
      <c r="H121" s="51">
        <v>0</v>
      </c>
    </row>
    <row r="122" spans="1:8" ht="63">
      <c r="A122" s="44" t="s">
        <v>326</v>
      </c>
      <c r="B122" s="50" t="s">
        <v>16</v>
      </c>
      <c r="C122" s="50" t="s">
        <v>19</v>
      </c>
      <c r="D122" s="50" t="s">
        <v>232</v>
      </c>
      <c r="E122" s="50" t="s">
        <v>214</v>
      </c>
      <c r="F122" s="51">
        <v>85500</v>
      </c>
      <c r="G122" s="51">
        <v>0</v>
      </c>
      <c r="H122" s="51">
        <v>0</v>
      </c>
    </row>
    <row r="123" spans="1:8" ht="63">
      <c r="A123" s="44" t="s">
        <v>76</v>
      </c>
      <c r="B123" s="50" t="s">
        <v>16</v>
      </c>
      <c r="C123" s="50" t="s">
        <v>19</v>
      </c>
      <c r="D123" s="50" t="s">
        <v>232</v>
      </c>
      <c r="E123" s="50" t="s">
        <v>58</v>
      </c>
      <c r="F123" s="51">
        <v>85500</v>
      </c>
      <c r="G123" s="51">
        <v>0</v>
      </c>
      <c r="H123" s="51">
        <v>0</v>
      </c>
    </row>
    <row r="124" spans="1:8" ht="78.75">
      <c r="A124" s="44" t="s">
        <v>311</v>
      </c>
      <c r="B124" s="50" t="s">
        <v>16</v>
      </c>
      <c r="C124" s="50" t="s">
        <v>19</v>
      </c>
      <c r="D124" s="50" t="s">
        <v>232</v>
      </c>
      <c r="E124" s="50" t="s">
        <v>199</v>
      </c>
      <c r="F124" s="51">
        <v>52200</v>
      </c>
      <c r="G124" s="51">
        <v>0</v>
      </c>
      <c r="H124" s="51">
        <v>0</v>
      </c>
    </row>
    <row r="125" spans="1:8" ht="31.5">
      <c r="A125" s="44" t="s">
        <v>82</v>
      </c>
      <c r="B125" s="50" t="s">
        <v>16</v>
      </c>
      <c r="C125" s="50" t="s">
        <v>19</v>
      </c>
      <c r="D125" s="50" t="s">
        <v>232</v>
      </c>
      <c r="E125" s="50" t="s">
        <v>62</v>
      </c>
      <c r="F125" s="51">
        <v>52200</v>
      </c>
      <c r="G125" s="51">
        <v>0</v>
      </c>
      <c r="H125" s="51">
        <v>0</v>
      </c>
    </row>
    <row r="126" spans="1:8" ht="63">
      <c r="A126" s="44" t="s">
        <v>346</v>
      </c>
      <c r="B126" s="50" t="s">
        <v>16</v>
      </c>
      <c r="C126" s="50" t="s">
        <v>19</v>
      </c>
      <c r="D126" s="50" t="s">
        <v>233</v>
      </c>
      <c r="E126" s="50" t="s">
        <v>10</v>
      </c>
      <c r="F126" s="51">
        <v>20700</v>
      </c>
      <c r="G126" s="51">
        <v>0</v>
      </c>
      <c r="H126" s="51">
        <v>0</v>
      </c>
    </row>
    <row r="127" spans="1:8" ht="126">
      <c r="A127" s="44" t="s">
        <v>347</v>
      </c>
      <c r="B127" s="50" t="s">
        <v>16</v>
      </c>
      <c r="C127" s="50" t="s">
        <v>19</v>
      </c>
      <c r="D127" s="50" t="s">
        <v>234</v>
      </c>
      <c r="E127" s="50" t="s">
        <v>10</v>
      </c>
      <c r="F127" s="51">
        <v>20700</v>
      </c>
      <c r="G127" s="51">
        <v>0</v>
      </c>
      <c r="H127" s="51">
        <v>0</v>
      </c>
    </row>
    <row r="128" spans="1:8" ht="78.75">
      <c r="A128" s="44" t="s">
        <v>311</v>
      </c>
      <c r="B128" s="50" t="s">
        <v>16</v>
      </c>
      <c r="C128" s="50" t="s">
        <v>19</v>
      </c>
      <c r="D128" s="50" t="s">
        <v>234</v>
      </c>
      <c r="E128" s="50" t="s">
        <v>199</v>
      </c>
      <c r="F128" s="51">
        <v>20700</v>
      </c>
      <c r="G128" s="51">
        <v>0</v>
      </c>
      <c r="H128" s="51">
        <v>0</v>
      </c>
    </row>
    <row r="129" spans="1:8" ht="31.5">
      <c r="A129" s="44" t="s">
        <v>82</v>
      </c>
      <c r="B129" s="50" t="s">
        <v>16</v>
      </c>
      <c r="C129" s="50" t="s">
        <v>19</v>
      </c>
      <c r="D129" s="50" t="s">
        <v>234</v>
      </c>
      <c r="E129" s="50" t="s">
        <v>62</v>
      </c>
      <c r="F129" s="51">
        <v>20700</v>
      </c>
      <c r="G129" s="51">
        <v>0</v>
      </c>
      <c r="H129" s="51">
        <v>0</v>
      </c>
    </row>
    <row r="130" spans="1:8" ht="63">
      <c r="A130" s="44" t="s">
        <v>348</v>
      </c>
      <c r="B130" s="50" t="s">
        <v>16</v>
      </c>
      <c r="C130" s="50" t="s">
        <v>19</v>
      </c>
      <c r="D130" s="50" t="s">
        <v>235</v>
      </c>
      <c r="E130" s="50" t="s">
        <v>10</v>
      </c>
      <c r="F130" s="51">
        <v>2166800</v>
      </c>
      <c r="G130" s="51">
        <v>0</v>
      </c>
      <c r="H130" s="51">
        <v>0</v>
      </c>
    </row>
    <row r="131" spans="1:8" ht="47.25">
      <c r="A131" s="44" t="s">
        <v>349</v>
      </c>
      <c r="B131" s="50" t="s">
        <v>16</v>
      </c>
      <c r="C131" s="50" t="s">
        <v>19</v>
      </c>
      <c r="D131" s="50" t="s">
        <v>236</v>
      </c>
      <c r="E131" s="50" t="s">
        <v>10</v>
      </c>
      <c r="F131" s="51">
        <v>2007400</v>
      </c>
      <c r="G131" s="51">
        <v>0</v>
      </c>
      <c r="H131" s="51">
        <v>0</v>
      </c>
    </row>
    <row r="132" spans="1:8" ht="63">
      <c r="A132" s="44" t="s">
        <v>326</v>
      </c>
      <c r="B132" s="50" t="s">
        <v>16</v>
      </c>
      <c r="C132" s="50" t="s">
        <v>19</v>
      </c>
      <c r="D132" s="50" t="s">
        <v>236</v>
      </c>
      <c r="E132" s="50" t="s">
        <v>214</v>
      </c>
      <c r="F132" s="51">
        <v>372400</v>
      </c>
      <c r="G132" s="51">
        <v>0</v>
      </c>
      <c r="H132" s="51">
        <v>0</v>
      </c>
    </row>
    <row r="133" spans="1:8" ht="63">
      <c r="A133" s="44" t="s">
        <v>76</v>
      </c>
      <c r="B133" s="50" t="s">
        <v>16</v>
      </c>
      <c r="C133" s="50" t="s">
        <v>19</v>
      </c>
      <c r="D133" s="50" t="s">
        <v>236</v>
      </c>
      <c r="E133" s="50" t="s">
        <v>58</v>
      </c>
      <c r="F133" s="51">
        <v>372400</v>
      </c>
      <c r="G133" s="51">
        <v>0</v>
      </c>
      <c r="H133" s="51">
        <v>0</v>
      </c>
    </row>
    <row r="134" spans="1:8" ht="78.75">
      <c r="A134" s="44" t="s">
        <v>311</v>
      </c>
      <c r="B134" s="50" t="s">
        <v>16</v>
      </c>
      <c r="C134" s="50" t="s">
        <v>19</v>
      </c>
      <c r="D134" s="50" t="s">
        <v>236</v>
      </c>
      <c r="E134" s="50" t="s">
        <v>199</v>
      </c>
      <c r="F134" s="51">
        <v>1635000</v>
      </c>
      <c r="G134" s="51">
        <v>0</v>
      </c>
      <c r="H134" s="51">
        <v>0</v>
      </c>
    </row>
    <row r="135" spans="1:8" ht="31.5">
      <c r="A135" s="44" t="s">
        <v>82</v>
      </c>
      <c r="B135" s="50" t="s">
        <v>16</v>
      </c>
      <c r="C135" s="50" t="s">
        <v>19</v>
      </c>
      <c r="D135" s="50" t="s">
        <v>236</v>
      </c>
      <c r="E135" s="50" t="s">
        <v>62</v>
      </c>
      <c r="F135" s="51">
        <v>1635000</v>
      </c>
      <c r="G135" s="51">
        <v>0</v>
      </c>
      <c r="H135" s="51">
        <v>0</v>
      </c>
    </row>
    <row r="136" spans="1:8" ht="31.5">
      <c r="A136" s="44" t="s">
        <v>350</v>
      </c>
      <c r="B136" s="50" t="s">
        <v>16</v>
      </c>
      <c r="C136" s="50" t="s">
        <v>19</v>
      </c>
      <c r="D136" s="50" t="s">
        <v>237</v>
      </c>
      <c r="E136" s="50" t="s">
        <v>10</v>
      </c>
      <c r="F136" s="51">
        <v>159400</v>
      </c>
      <c r="G136" s="51">
        <v>0</v>
      </c>
      <c r="H136" s="51">
        <v>0</v>
      </c>
    </row>
    <row r="137" spans="1:8" ht="78.75">
      <c r="A137" s="44" t="s">
        <v>311</v>
      </c>
      <c r="B137" s="50" t="s">
        <v>16</v>
      </c>
      <c r="C137" s="50" t="s">
        <v>19</v>
      </c>
      <c r="D137" s="50" t="s">
        <v>237</v>
      </c>
      <c r="E137" s="50" t="s">
        <v>199</v>
      </c>
      <c r="F137" s="51">
        <v>159400</v>
      </c>
      <c r="G137" s="51">
        <v>0</v>
      </c>
      <c r="H137" s="51">
        <v>0</v>
      </c>
    </row>
    <row r="138" spans="1:8" ht="31.5">
      <c r="A138" s="44" t="s">
        <v>82</v>
      </c>
      <c r="B138" s="50" t="s">
        <v>16</v>
      </c>
      <c r="C138" s="50" t="s">
        <v>19</v>
      </c>
      <c r="D138" s="50" t="s">
        <v>237</v>
      </c>
      <c r="E138" s="50" t="s">
        <v>62</v>
      </c>
      <c r="F138" s="51">
        <v>159400</v>
      </c>
      <c r="G138" s="51">
        <v>0</v>
      </c>
      <c r="H138" s="51">
        <v>0</v>
      </c>
    </row>
    <row r="139" spans="1:8" ht="94.5">
      <c r="A139" s="44" t="s">
        <v>334</v>
      </c>
      <c r="B139" s="50" t="s">
        <v>16</v>
      </c>
      <c r="C139" s="50" t="s">
        <v>19</v>
      </c>
      <c r="D139" s="50" t="s">
        <v>221</v>
      </c>
      <c r="E139" s="50" t="s">
        <v>10</v>
      </c>
      <c r="F139" s="51">
        <v>2743900</v>
      </c>
      <c r="G139" s="51">
        <v>2435300</v>
      </c>
      <c r="H139" s="51">
        <v>2435300</v>
      </c>
    </row>
    <row r="140" spans="1:8" ht="31.5">
      <c r="A140" s="44" t="s">
        <v>335</v>
      </c>
      <c r="B140" s="50" t="s">
        <v>16</v>
      </c>
      <c r="C140" s="50" t="s">
        <v>19</v>
      </c>
      <c r="D140" s="50" t="s">
        <v>222</v>
      </c>
      <c r="E140" s="50" t="s">
        <v>10</v>
      </c>
      <c r="F140" s="51">
        <v>2693900</v>
      </c>
      <c r="G140" s="51">
        <v>2435300</v>
      </c>
      <c r="H140" s="51">
        <v>2435300</v>
      </c>
    </row>
    <row r="141" spans="1:8" ht="78.75">
      <c r="A141" s="44" t="s">
        <v>311</v>
      </c>
      <c r="B141" s="50" t="s">
        <v>16</v>
      </c>
      <c r="C141" s="50" t="s">
        <v>19</v>
      </c>
      <c r="D141" s="50" t="s">
        <v>222</v>
      </c>
      <c r="E141" s="50" t="s">
        <v>199</v>
      </c>
      <c r="F141" s="51">
        <v>2693900</v>
      </c>
      <c r="G141" s="51">
        <v>2435300</v>
      </c>
      <c r="H141" s="51">
        <v>2435300</v>
      </c>
    </row>
    <row r="142" spans="1:8" ht="31.5">
      <c r="A142" s="44" t="s">
        <v>82</v>
      </c>
      <c r="B142" s="50" t="s">
        <v>16</v>
      </c>
      <c r="C142" s="50" t="s">
        <v>19</v>
      </c>
      <c r="D142" s="50" t="s">
        <v>222</v>
      </c>
      <c r="E142" s="50" t="s">
        <v>62</v>
      </c>
      <c r="F142" s="51">
        <v>2693900</v>
      </c>
      <c r="G142" s="51">
        <v>2435300</v>
      </c>
      <c r="H142" s="51">
        <v>2435300</v>
      </c>
    </row>
    <row r="143" spans="1:8" ht="47.25">
      <c r="A143" s="44" t="s">
        <v>336</v>
      </c>
      <c r="B143" s="50" t="s">
        <v>16</v>
      </c>
      <c r="C143" s="50" t="s">
        <v>19</v>
      </c>
      <c r="D143" s="50" t="s">
        <v>223</v>
      </c>
      <c r="E143" s="50" t="s">
        <v>10</v>
      </c>
      <c r="F143" s="51">
        <v>50000</v>
      </c>
      <c r="G143" s="51">
        <v>0</v>
      </c>
      <c r="H143" s="51">
        <v>0</v>
      </c>
    </row>
    <row r="144" spans="1:8" ht="78.75">
      <c r="A144" s="44" t="s">
        <v>311</v>
      </c>
      <c r="B144" s="50" t="s">
        <v>16</v>
      </c>
      <c r="C144" s="50" t="s">
        <v>19</v>
      </c>
      <c r="D144" s="50" t="s">
        <v>223</v>
      </c>
      <c r="E144" s="50" t="s">
        <v>199</v>
      </c>
      <c r="F144" s="51">
        <v>50000</v>
      </c>
      <c r="G144" s="51">
        <v>0</v>
      </c>
      <c r="H144" s="51">
        <v>0</v>
      </c>
    </row>
    <row r="145" spans="1:8" ht="31.5">
      <c r="A145" s="44" t="s">
        <v>82</v>
      </c>
      <c r="B145" s="50" t="s">
        <v>16</v>
      </c>
      <c r="C145" s="50" t="s">
        <v>19</v>
      </c>
      <c r="D145" s="50" t="s">
        <v>223</v>
      </c>
      <c r="E145" s="50" t="s">
        <v>62</v>
      </c>
      <c r="F145" s="51">
        <v>50000</v>
      </c>
      <c r="G145" s="51">
        <v>0</v>
      </c>
      <c r="H145" s="51">
        <v>0</v>
      </c>
    </row>
    <row r="146" spans="1:8" ht="31.5">
      <c r="A146" s="47" t="s">
        <v>85</v>
      </c>
      <c r="B146" s="48" t="s">
        <v>16</v>
      </c>
      <c r="C146" s="48" t="s">
        <v>20</v>
      </c>
      <c r="D146" s="48" t="s">
        <v>9</v>
      </c>
      <c r="E146" s="48" t="s">
        <v>10</v>
      </c>
      <c r="F146" s="49">
        <v>16548300</v>
      </c>
      <c r="G146" s="49">
        <v>15951500</v>
      </c>
      <c r="H146" s="49">
        <v>15951500</v>
      </c>
    </row>
    <row r="147" spans="1:8" ht="63">
      <c r="A147" s="44" t="s">
        <v>333</v>
      </c>
      <c r="B147" s="50" t="s">
        <v>16</v>
      </c>
      <c r="C147" s="50" t="s">
        <v>20</v>
      </c>
      <c r="D147" s="50" t="s">
        <v>220</v>
      </c>
      <c r="E147" s="50" t="s">
        <v>10</v>
      </c>
      <c r="F147" s="51">
        <v>16548300</v>
      </c>
      <c r="G147" s="51">
        <v>15951500</v>
      </c>
      <c r="H147" s="51">
        <v>15951500</v>
      </c>
    </row>
    <row r="148" spans="1:8" ht="63">
      <c r="A148" s="44" t="s">
        <v>342</v>
      </c>
      <c r="B148" s="50" t="s">
        <v>16</v>
      </c>
      <c r="C148" s="50" t="s">
        <v>20</v>
      </c>
      <c r="D148" s="50" t="s">
        <v>229</v>
      </c>
      <c r="E148" s="50" t="s">
        <v>10</v>
      </c>
      <c r="F148" s="51">
        <v>112500</v>
      </c>
      <c r="G148" s="51">
        <v>0</v>
      </c>
      <c r="H148" s="51">
        <v>0</v>
      </c>
    </row>
    <row r="149" spans="1:8" ht="47.25">
      <c r="A149" s="44" t="s">
        <v>351</v>
      </c>
      <c r="B149" s="50" t="s">
        <v>16</v>
      </c>
      <c r="C149" s="50" t="s">
        <v>20</v>
      </c>
      <c r="D149" s="50" t="s">
        <v>238</v>
      </c>
      <c r="E149" s="50" t="s">
        <v>10</v>
      </c>
      <c r="F149" s="51">
        <v>10000</v>
      </c>
      <c r="G149" s="51">
        <v>0</v>
      </c>
      <c r="H149" s="51">
        <v>0</v>
      </c>
    </row>
    <row r="150" spans="1:8" ht="63">
      <c r="A150" s="44" t="s">
        <v>326</v>
      </c>
      <c r="B150" s="50" t="s">
        <v>16</v>
      </c>
      <c r="C150" s="50" t="s">
        <v>20</v>
      </c>
      <c r="D150" s="50" t="s">
        <v>238</v>
      </c>
      <c r="E150" s="50" t="s">
        <v>214</v>
      </c>
      <c r="F150" s="51">
        <v>10000</v>
      </c>
      <c r="G150" s="51">
        <v>0</v>
      </c>
      <c r="H150" s="51">
        <v>0</v>
      </c>
    </row>
    <row r="151" spans="1:8" ht="63">
      <c r="A151" s="44" t="s">
        <v>76</v>
      </c>
      <c r="B151" s="50" t="s">
        <v>16</v>
      </c>
      <c r="C151" s="50" t="s">
        <v>20</v>
      </c>
      <c r="D151" s="50" t="s">
        <v>238</v>
      </c>
      <c r="E151" s="50" t="s">
        <v>58</v>
      </c>
      <c r="F151" s="51">
        <v>10000</v>
      </c>
      <c r="G151" s="51">
        <v>0</v>
      </c>
      <c r="H151" s="51">
        <v>0</v>
      </c>
    </row>
    <row r="152" spans="1:8" ht="78.75">
      <c r="A152" s="44" t="s">
        <v>343</v>
      </c>
      <c r="B152" s="50" t="s">
        <v>16</v>
      </c>
      <c r="C152" s="50" t="s">
        <v>20</v>
      </c>
      <c r="D152" s="50" t="s">
        <v>230</v>
      </c>
      <c r="E152" s="50" t="s">
        <v>10</v>
      </c>
      <c r="F152" s="51">
        <v>102500</v>
      </c>
      <c r="G152" s="51">
        <v>0</v>
      </c>
      <c r="H152" s="51">
        <v>0</v>
      </c>
    </row>
    <row r="153" spans="1:8" ht="63">
      <c r="A153" s="44" t="s">
        <v>326</v>
      </c>
      <c r="B153" s="50" t="s">
        <v>16</v>
      </c>
      <c r="C153" s="50" t="s">
        <v>20</v>
      </c>
      <c r="D153" s="50" t="s">
        <v>230</v>
      </c>
      <c r="E153" s="50" t="s">
        <v>214</v>
      </c>
      <c r="F153" s="51">
        <v>102500</v>
      </c>
      <c r="G153" s="51">
        <v>0</v>
      </c>
      <c r="H153" s="51">
        <v>0</v>
      </c>
    </row>
    <row r="154" spans="1:8" ht="63">
      <c r="A154" s="44" t="s">
        <v>76</v>
      </c>
      <c r="B154" s="50" t="s">
        <v>16</v>
      </c>
      <c r="C154" s="50" t="s">
        <v>20</v>
      </c>
      <c r="D154" s="50" t="s">
        <v>230</v>
      </c>
      <c r="E154" s="50" t="s">
        <v>58</v>
      </c>
      <c r="F154" s="51">
        <v>102500</v>
      </c>
      <c r="G154" s="51">
        <v>0</v>
      </c>
      <c r="H154" s="51">
        <v>0</v>
      </c>
    </row>
    <row r="155" spans="1:8" ht="63">
      <c r="A155" s="44" t="s">
        <v>346</v>
      </c>
      <c r="B155" s="50" t="s">
        <v>16</v>
      </c>
      <c r="C155" s="50" t="s">
        <v>20</v>
      </c>
      <c r="D155" s="50" t="s">
        <v>233</v>
      </c>
      <c r="E155" s="50" t="s">
        <v>10</v>
      </c>
      <c r="F155" s="51">
        <v>75600</v>
      </c>
      <c r="G155" s="51">
        <v>0</v>
      </c>
      <c r="H155" s="51">
        <v>0</v>
      </c>
    </row>
    <row r="156" spans="1:8" ht="126">
      <c r="A156" s="44" t="s">
        <v>347</v>
      </c>
      <c r="B156" s="50" t="s">
        <v>16</v>
      </c>
      <c r="C156" s="50" t="s">
        <v>20</v>
      </c>
      <c r="D156" s="50" t="s">
        <v>234</v>
      </c>
      <c r="E156" s="50" t="s">
        <v>10</v>
      </c>
      <c r="F156" s="51">
        <v>75600</v>
      </c>
      <c r="G156" s="51">
        <v>0</v>
      </c>
      <c r="H156" s="51">
        <v>0</v>
      </c>
    </row>
    <row r="157" spans="1:8" ht="63">
      <c r="A157" s="44" t="s">
        <v>326</v>
      </c>
      <c r="B157" s="50" t="s">
        <v>16</v>
      </c>
      <c r="C157" s="50" t="s">
        <v>20</v>
      </c>
      <c r="D157" s="50" t="s">
        <v>234</v>
      </c>
      <c r="E157" s="50" t="s">
        <v>214</v>
      </c>
      <c r="F157" s="51">
        <v>75600</v>
      </c>
      <c r="G157" s="51">
        <v>0</v>
      </c>
      <c r="H157" s="51">
        <v>0</v>
      </c>
    </row>
    <row r="158" spans="1:8" ht="63">
      <c r="A158" s="44" t="s">
        <v>76</v>
      </c>
      <c r="B158" s="50" t="s">
        <v>16</v>
      </c>
      <c r="C158" s="50" t="s">
        <v>20</v>
      </c>
      <c r="D158" s="50" t="s">
        <v>234</v>
      </c>
      <c r="E158" s="50" t="s">
        <v>58</v>
      </c>
      <c r="F158" s="51">
        <v>75600</v>
      </c>
      <c r="G158" s="51">
        <v>0</v>
      </c>
      <c r="H158" s="51">
        <v>0</v>
      </c>
    </row>
    <row r="159" spans="1:8" ht="94.5">
      <c r="A159" s="44" t="s">
        <v>334</v>
      </c>
      <c r="B159" s="50" t="s">
        <v>16</v>
      </c>
      <c r="C159" s="50" t="s">
        <v>20</v>
      </c>
      <c r="D159" s="50" t="s">
        <v>221</v>
      </c>
      <c r="E159" s="50" t="s">
        <v>10</v>
      </c>
      <c r="F159" s="51">
        <v>16360200</v>
      </c>
      <c r="G159" s="51">
        <v>15951500</v>
      </c>
      <c r="H159" s="51">
        <v>15951500</v>
      </c>
    </row>
    <row r="160" spans="1:8" ht="63">
      <c r="A160" s="44" t="s">
        <v>352</v>
      </c>
      <c r="B160" s="50" t="s">
        <v>16</v>
      </c>
      <c r="C160" s="50" t="s">
        <v>20</v>
      </c>
      <c r="D160" s="50" t="s">
        <v>239</v>
      </c>
      <c r="E160" s="50" t="s">
        <v>10</v>
      </c>
      <c r="F160" s="51">
        <v>16360200</v>
      </c>
      <c r="G160" s="51">
        <v>15951500</v>
      </c>
      <c r="H160" s="51">
        <v>15951500</v>
      </c>
    </row>
    <row r="161" spans="1:8" ht="157.5">
      <c r="A161" s="44" t="s">
        <v>329</v>
      </c>
      <c r="B161" s="50" t="s">
        <v>16</v>
      </c>
      <c r="C161" s="50" t="s">
        <v>20</v>
      </c>
      <c r="D161" s="50" t="s">
        <v>239</v>
      </c>
      <c r="E161" s="50" t="s">
        <v>191</v>
      </c>
      <c r="F161" s="51">
        <v>15366600</v>
      </c>
      <c r="G161" s="51">
        <v>15366600</v>
      </c>
      <c r="H161" s="51">
        <v>15366600</v>
      </c>
    </row>
    <row r="162" spans="1:8" ht="31.5">
      <c r="A162" s="44" t="s">
        <v>77</v>
      </c>
      <c r="B162" s="50" t="s">
        <v>16</v>
      </c>
      <c r="C162" s="50" t="s">
        <v>20</v>
      </c>
      <c r="D162" s="50" t="s">
        <v>239</v>
      </c>
      <c r="E162" s="50" t="s">
        <v>59</v>
      </c>
      <c r="F162" s="51">
        <v>9880600</v>
      </c>
      <c r="G162" s="51">
        <v>9880600</v>
      </c>
      <c r="H162" s="51">
        <v>9880600</v>
      </c>
    </row>
    <row r="163" spans="1:8" ht="47.25">
      <c r="A163" s="44" t="s">
        <v>79</v>
      </c>
      <c r="B163" s="50" t="s">
        <v>16</v>
      </c>
      <c r="C163" s="50" t="s">
        <v>20</v>
      </c>
      <c r="D163" s="50" t="s">
        <v>239</v>
      </c>
      <c r="E163" s="50" t="s">
        <v>61</v>
      </c>
      <c r="F163" s="51">
        <v>5486000</v>
      </c>
      <c r="G163" s="51">
        <v>5486000</v>
      </c>
      <c r="H163" s="51">
        <v>5486000</v>
      </c>
    </row>
    <row r="164" spans="1:8" ht="63">
      <c r="A164" s="44" t="s">
        <v>326</v>
      </c>
      <c r="B164" s="50" t="s">
        <v>16</v>
      </c>
      <c r="C164" s="50" t="s">
        <v>20</v>
      </c>
      <c r="D164" s="50" t="s">
        <v>239</v>
      </c>
      <c r="E164" s="50" t="s">
        <v>214</v>
      </c>
      <c r="F164" s="51">
        <v>978600</v>
      </c>
      <c r="G164" s="51">
        <v>569900</v>
      </c>
      <c r="H164" s="51">
        <v>569900</v>
      </c>
    </row>
    <row r="165" spans="1:8" ht="63">
      <c r="A165" s="44" t="s">
        <v>76</v>
      </c>
      <c r="B165" s="50" t="s">
        <v>16</v>
      </c>
      <c r="C165" s="50" t="s">
        <v>20</v>
      </c>
      <c r="D165" s="50" t="s">
        <v>239</v>
      </c>
      <c r="E165" s="50" t="s">
        <v>58</v>
      </c>
      <c r="F165" s="51">
        <v>978600</v>
      </c>
      <c r="G165" s="51">
        <v>569900</v>
      </c>
      <c r="H165" s="51">
        <v>569900</v>
      </c>
    </row>
    <row r="166" spans="1:8">
      <c r="A166" s="44" t="s">
        <v>330</v>
      </c>
      <c r="B166" s="50" t="s">
        <v>16</v>
      </c>
      <c r="C166" s="50" t="s">
        <v>20</v>
      </c>
      <c r="D166" s="50" t="s">
        <v>239</v>
      </c>
      <c r="E166" s="50" t="s">
        <v>217</v>
      </c>
      <c r="F166" s="51">
        <v>15000</v>
      </c>
      <c r="G166" s="51">
        <v>15000</v>
      </c>
      <c r="H166" s="51">
        <v>15000</v>
      </c>
    </row>
    <row r="167" spans="1:8" ht="31.5">
      <c r="A167" s="44" t="s">
        <v>78</v>
      </c>
      <c r="B167" s="50" t="s">
        <v>16</v>
      </c>
      <c r="C167" s="50" t="s">
        <v>20</v>
      </c>
      <c r="D167" s="50" t="s">
        <v>239</v>
      </c>
      <c r="E167" s="50" t="s">
        <v>60</v>
      </c>
      <c r="F167" s="51">
        <v>15000</v>
      </c>
      <c r="G167" s="51">
        <v>15000</v>
      </c>
      <c r="H167" s="51">
        <v>15000</v>
      </c>
    </row>
    <row r="168" spans="1:8">
      <c r="A168" s="47" t="s">
        <v>86</v>
      </c>
      <c r="B168" s="48" t="s">
        <v>16</v>
      </c>
      <c r="C168" s="48" t="s">
        <v>21</v>
      </c>
      <c r="D168" s="48" t="s">
        <v>9</v>
      </c>
      <c r="E168" s="48" t="s">
        <v>10</v>
      </c>
      <c r="F168" s="49">
        <v>23443300</v>
      </c>
      <c r="G168" s="49">
        <v>17961400</v>
      </c>
      <c r="H168" s="49">
        <v>17961400</v>
      </c>
    </row>
    <row r="169" spans="1:8">
      <c r="A169" s="47" t="s">
        <v>87</v>
      </c>
      <c r="B169" s="48" t="s">
        <v>16</v>
      </c>
      <c r="C169" s="48" t="s">
        <v>22</v>
      </c>
      <c r="D169" s="48" t="s">
        <v>9</v>
      </c>
      <c r="E169" s="48" t="s">
        <v>10</v>
      </c>
      <c r="F169" s="49">
        <v>23443300</v>
      </c>
      <c r="G169" s="49">
        <v>17961400</v>
      </c>
      <c r="H169" s="49">
        <v>17961400</v>
      </c>
    </row>
    <row r="170" spans="1:8" ht="63">
      <c r="A170" s="44" t="s">
        <v>333</v>
      </c>
      <c r="B170" s="50" t="s">
        <v>16</v>
      </c>
      <c r="C170" s="50" t="s">
        <v>22</v>
      </c>
      <c r="D170" s="50" t="s">
        <v>220</v>
      </c>
      <c r="E170" s="50" t="s">
        <v>10</v>
      </c>
      <c r="F170" s="51">
        <v>23443300</v>
      </c>
      <c r="G170" s="51">
        <v>17961400</v>
      </c>
      <c r="H170" s="51">
        <v>17961400</v>
      </c>
    </row>
    <row r="171" spans="1:8" ht="94.5">
      <c r="A171" s="44" t="s">
        <v>334</v>
      </c>
      <c r="B171" s="50" t="s">
        <v>16</v>
      </c>
      <c r="C171" s="50" t="s">
        <v>22</v>
      </c>
      <c r="D171" s="50" t="s">
        <v>221</v>
      </c>
      <c r="E171" s="50" t="s">
        <v>10</v>
      </c>
      <c r="F171" s="51">
        <v>23443300</v>
      </c>
      <c r="G171" s="51">
        <v>17961400</v>
      </c>
      <c r="H171" s="51">
        <v>17961400</v>
      </c>
    </row>
    <row r="172" spans="1:8" ht="47.25">
      <c r="A172" s="44" t="s">
        <v>336</v>
      </c>
      <c r="B172" s="50" t="s">
        <v>16</v>
      </c>
      <c r="C172" s="50" t="s">
        <v>22</v>
      </c>
      <c r="D172" s="50" t="s">
        <v>223</v>
      </c>
      <c r="E172" s="50" t="s">
        <v>10</v>
      </c>
      <c r="F172" s="51">
        <v>23289900</v>
      </c>
      <c r="G172" s="51">
        <v>17808000</v>
      </c>
      <c r="H172" s="51">
        <v>17808000</v>
      </c>
    </row>
    <row r="173" spans="1:8" ht="31.5">
      <c r="A173" s="44" t="s">
        <v>353</v>
      </c>
      <c r="B173" s="50" t="s">
        <v>16</v>
      </c>
      <c r="C173" s="50" t="s">
        <v>22</v>
      </c>
      <c r="D173" s="50" t="s">
        <v>223</v>
      </c>
      <c r="E173" s="50" t="s">
        <v>240</v>
      </c>
      <c r="F173" s="51">
        <v>23289900</v>
      </c>
      <c r="G173" s="51">
        <v>17808000</v>
      </c>
      <c r="H173" s="51">
        <v>17808000</v>
      </c>
    </row>
    <row r="174" spans="1:8" ht="31.5">
      <c r="A174" s="44" t="s">
        <v>88</v>
      </c>
      <c r="B174" s="50" t="s">
        <v>16</v>
      </c>
      <c r="C174" s="50" t="s">
        <v>22</v>
      </c>
      <c r="D174" s="50" t="s">
        <v>223</v>
      </c>
      <c r="E174" s="50" t="s">
        <v>63</v>
      </c>
      <c r="F174" s="51">
        <v>16053500</v>
      </c>
      <c r="G174" s="51">
        <v>11297800</v>
      </c>
      <c r="H174" s="51">
        <v>11297800</v>
      </c>
    </row>
    <row r="175" spans="1:8" ht="63">
      <c r="A175" s="44" t="s">
        <v>89</v>
      </c>
      <c r="B175" s="50" t="s">
        <v>16</v>
      </c>
      <c r="C175" s="50" t="s">
        <v>22</v>
      </c>
      <c r="D175" s="50" t="s">
        <v>223</v>
      </c>
      <c r="E175" s="50" t="s">
        <v>64</v>
      </c>
      <c r="F175" s="51">
        <v>7236400</v>
      </c>
      <c r="G175" s="51">
        <v>6510200</v>
      </c>
      <c r="H175" s="51">
        <v>6510200</v>
      </c>
    </row>
    <row r="176" spans="1:8" ht="63">
      <c r="A176" s="44" t="s">
        <v>352</v>
      </c>
      <c r="B176" s="50" t="s">
        <v>16</v>
      </c>
      <c r="C176" s="50" t="s">
        <v>22</v>
      </c>
      <c r="D176" s="50" t="s">
        <v>239</v>
      </c>
      <c r="E176" s="50" t="s">
        <v>10</v>
      </c>
      <c r="F176" s="51">
        <v>153400</v>
      </c>
      <c r="G176" s="51">
        <v>153400</v>
      </c>
      <c r="H176" s="51">
        <v>153400</v>
      </c>
    </row>
    <row r="177" spans="1:8" ht="31.5">
      <c r="A177" s="44" t="s">
        <v>353</v>
      </c>
      <c r="B177" s="50" t="s">
        <v>16</v>
      </c>
      <c r="C177" s="50" t="s">
        <v>22</v>
      </c>
      <c r="D177" s="50" t="s">
        <v>239</v>
      </c>
      <c r="E177" s="50" t="s">
        <v>240</v>
      </c>
      <c r="F177" s="51">
        <v>153400</v>
      </c>
      <c r="G177" s="51">
        <v>153400</v>
      </c>
      <c r="H177" s="51">
        <v>153400</v>
      </c>
    </row>
    <row r="178" spans="1:8" ht="31.5">
      <c r="A178" s="44" t="s">
        <v>88</v>
      </c>
      <c r="B178" s="50" t="s">
        <v>16</v>
      </c>
      <c r="C178" s="50" t="s">
        <v>22</v>
      </c>
      <c r="D178" s="50" t="s">
        <v>239</v>
      </c>
      <c r="E178" s="50" t="s">
        <v>63</v>
      </c>
      <c r="F178" s="51">
        <v>153400</v>
      </c>
      <c r="G178" s="51">
        <v>153400</v>
      </c>
      <c r="H178" s="51">
        <v>153400</v>
      </c>
    </row>
    <row r="179" spans="1:8" ht="47.25">
      <c r="A179" s="47" t="s">
        <v>90</v>
      </c>
      <c r="B179" s="48" t="s">
        <v>23</v>
      </c>
      <c r="C179" s="48" t="s">
        <v>8</v>
      </c>
      <c r="D179" s="48" t="s">
        <v>9</v>
      </c>
      <c r="E179" s="48" t="s">
        <v>10</v>
      </c>
      <c r="F179" s="49">
        <v>29171500</v>
      </c>
      <c r="G179" s="49">
        <v>30215000</v>
      </c>
      <c r="H179" s="49">
        <v>36076300</v>
      </c>
    </row>
    <row r="180" spans="1:8" ht="31.5">
      <c r="A180" s="47" t="s">
        <v>91</v>
      </c>
      <c r="B180" s="48" t="s">
        <v>23</v>
      </c>
      <c r="C180" s="48" t="s">
        <v>24</v>
      </c>
      <c r="D180" s="48" t="s">
        <v>9</v>
      </c>
      <c r="E180" s="48" t="s">
        <v>10</v>
      </c>
      <c r="F180" s="49">
        <v>11452400</v>
      </c>
      <c r="G180" s="49">
        <v>12656000</v>
      </c>
      <c r="H180" s="49">
        <v>18375600</v>
      </c>
    </row>
    <row r="181" spans="1:8" ht="79.5" customHeight="1">
      <c r="A181" s="47" t="s">
        <v>92</v>
      </c>
      <c r="B181" s="48" t="s">
        <v>23</v>
      </c>
      <c r="C181" s="48" t="s">
        <v>25</v>
      </c>
      <c r="D181" s="48" t="s">
        <v>9</v>
      </c>
      <c r="E181" s="48" t="s">
        <v>10</v>
      </c>
      <c r="F181" s="49">
        <v>6529900</v>
      </c>
      <c r="G181" s="49">
        <v>6529900</v>
      </c>
      <c r="H181" s="49">
        <v>6529900</v>
      </c>
    </row>
    <row r="182" spans="1:8" ht="78.75">
      <c r="A182" s="44" t="s">
        <v>354</v>
      </c>
      <c r="B182" s="50" t="s">
        <v>23</v>
      </c>
      <c r="C182" s="50" t="s">
        <v>25</v>
      </c>
      <c r="D182" s="50" t="s">
        <v>241</v>
      </c>
      <c r="E182" s="50" t="s">
        <v>10</v>
      </c>
      <c r="F182" s="51">
        <v>6529900</v>
      </c>
      <c r="G182" s="51">
        <v>6529900</v>
      </c>
      <c r="H182" s="51">
        <v>6529900</v>
      </c>
    </row>
    <row r="183" spans="1:8" ht="110.25">
      <c r="A183" s="44" t="s">
        <v>355</v>
      </c>
      <c r="B183" s="50" t="s">
        <v>23</v>
      </c>
      <c r="C183" s="50" t="s">
        <v>25</v>
      </c>
      <c r="D183" s="50" t="s">
        <v>242</v>
      </c>
      <c r="E183" s="50" t="s">
        <v>10</v>
      </c>
      <c r="F183" s="51">
        <v>6509900</v>
      </c>
      <c r="G183" s="51">
        <v>6509900</v>
      </c>
      <c r="H183" s="51">
        <v>6509900</v>
      </c>
    </row>
    <row r="184" spans="1:8" ht="31.5">
      <c r="A184" s="44" t="s">
        <v>356</v>
      </c>
      <c r="B184" s="50" t="s">
        <v>23</v>
      </c>
      <c r="C184" s="50" t="s">
        <v>25</v>
      </c>
      <c r="D184" s="50" t="s">
        <v>243</v>
      </c>
      <c r="E184" s="50" t="s">
        <v>10</v>
      </c>
      <c r="F184" s="51">
        <v>6509900</v>
      </c>
      <c r="G184" s="51">
        <v>6509900</v>
      </c>
      <c r="H184" s="51">
        <v>6509900</v>
      </c>
    </row>
    <row r="185" spans="1:8" ht="157.5">
      <c r="A185" s="44" t="s">
        <v>329</v>
      </c>
      <c r="B185" s="50" t="s">
        <v>23</v>
      </c>
      <c r="C185" s="50" t="s">
        <v>25</v>
      </c>
      <c r="D185" s="50" t="s">
        <v>243</v>
      </c>
      <c r="E185" s="50" t="s">
        <v>191</v>
      </c>
      <c r="F185" s="51">
        <v>6209900</v>
      </c>
      <c r="G185" s="51">
        <v>6209900</v>
      </c>
      <c r="H185" s="51">
        <v>6209900</v>
      </c>
    </row>
    <row r="186" spans="1:8" ht="47.25">
      <c r="A186" s="44" t="s">
        <v>79</v>
      </c>
      <c r="B186" s="50" t="s">
        <v>23</v>
      </c>
      <c r="C186" s="50" t="s">
        <v>25</v>
      </c>
      <c r="D186" s="50" t="s">
        <v>243</v>
      </c>
      <c r="E186" s="50" t="s">
        <v>61</v>
      </c>
      <c r="F186" s="51">
        <v>6209900</v>
      </c>
      <c r="G186" s="51">
        <v>6209900</v>
      </c>
      <c r="H186" s="51">
        <v>6209900</v>
      </c>
    </row>
    <row r="187" spans="1:8" ht="63">
      <c r="A187" s="44" t="s">
        <v>326</v>
      </c>
      <c r="B187" s="50" t="s">
        <v>23</v>
      </c>
      <c r="C187" s="50" t="s">
        <v>25</v>
      </c>
      <c r="D187" s="50" t="s">
        <v>243</v>
      </c>
      <c r="E187" s="50" t="s">
        <v>214</v>
      </c>
      <c r="F187" s="51">
        <v>293000</v>
      </c>
      <c r="G187" s="51">
        <v>293000</v>
      </c>
      <c r="H187" s="51">
        <v>293000</v>
      </c>
    </row>
    <row r="188" spans="1:8" ht="63">
      <c r="A188" s="44" t="s">
        <v>76</v>
      </c>
      <c r="B188" s="50" t="s">
        <v>23</v>
      </c>
      <c r="C188" s="50" t="s">
        <v>25</v>
      </c>
      <c r="D188" s="50" t="s">
        <v>243</v>
      </c>
      <c r="E188" s="50" t="s">
        <v>58</v>
      </c>
      <c r="F188" s="51">
        <v>293000</v>
      </c>
      <c r="G188" s="51">
        <v>293000</v>
      </c>
      <c r="H188" s="51">
        <v>293000</v>
      </c>
    </row>
    <row r="189" spans="1:8">
      <c r="A189" s="44" t="s">
        <v>330</v>
      </c>
      <c r="B189" s="50" t="s">
        <v>23</v>
      </c>
      <c r="C189" s="50" t="s">
        <v>25</v>
      </c>
      <c r="D189" s="50" t="s">
        <v>243</v>
      </c>
      <c r="E189" s="50" t="s">
        <v>217</v>
      </c>
      <c r="F189" s="51">
        <v>7000</v>
      </c>
      <c r="G189" s="51">
        <v>7000</v>
      </c>
      <c r="H189" s="51">
        <v>7000</v>
      </c>
    </row>
    <row r="190" spans="1:8" ht="31.5">
      <c r="A190" s="44" t="s">
        <v>78</v>
      </c>
      <c r="B190" s="50" t="s">
        <v>23</v>
      </c>
      <c r="C190" s="50" t="s">
        <v>25</v>
      </c>
      <c r="D190" s="50" t="s">
        <v>243</v>
      </c>
      <c r="E190" s="50" t="s">
        <v>60</v>
      </c>
      <c r="F190" s="51">
        <v>7000</v>
      </c>
      <c r="G190" s="51">
        <v>7000</v>
      </c>
      <c r="H190" s="51">
        <v>7000</v>
      </c>
    </row>
    <row r="191" spans="1:8" ht="78.75">
      <c r="A191" s="44" t="s">
        <v>357</v>
      </c>
      <c r="B191" s="50" t="s">
        <v>23</v>
      </c>
      <c r="C191" s="50" t="s">
        <v>25</v>
      </c>
      <c r="D191" s="50" t="s">
        <v>244</v>
      </c>
      <c r="E191" s="50" t="s">
        <v>10</v>
      </c>
      <c r="F191" s="51">
        <v>20000</v>
      </c>
      <c r="G191" s="51">
        <v>20000</v>
      </c>
      <c r="H191" s="51">
        <v>20000</v>
      </c>
    </row>
    <row r="192" spans="1:8" ht="31.5">
      <c r="A192" s="44" t="s">
        <v>358</v>
      </c>
      <c r="B192" s="50" t="s">
        <v>23</v>
      </c>
      <c r="C192" s="50" t="s">
        <v>25</v>
      </c>
      <c r="D192" s="50" t="s">
        <v>245</v>
      </c>
      <c r="E192" s="50" t="s">
        <v>10</v>
      </c>
      <c r="F192" s="51">
        <v>20000</v>
      </c>
      <c r="G192" s="51">
        <v>20000</v>
      </c>
      <c r="H192" s="51">
        <v>20000</v>
      </c>
    </row>
    <row r="193" spans="1:8" ht="63">
      <c r="A193" s="44" t="s">
        <v>326</v>
      </c>
      <c r="B193" s="50" t="s">
        <v>23</v>
      </c>
      <c r="C193" s="50" t="s">
        <v>25</v>
      </c>
      <c r="D193" s="50" t="s">
        <v>245</v>
      </c>
      <c r="E193" s="50" t="s">
        <v>214</v>
      </c>
      <c r="F193" s="51">
        <v>20000</v>
      </c>
      <c r="G193" s="51">
        <v>20000</v>
      </c>
      <c r="H193" s="51">
        <v>20000</v>
      </c>
    </row>
    <row r="194" spans="1:8" ht="63">
      <c r="A194" s="44" t="s">
        <v>76</v>
      </c>
      <c r="B194" s="50" t="s">
        <v>23</v>
      </c>
      <c r="C194" s="50" t="s">
        <v>25</v>
      </c>
      <c r="D194" s="50" t="s">
        <v>245</v>
      </c>
      <c r="E194" s="50" t="s">
        <v>58</v>
      </c>
      <c r="F194" s="51">
        <v>20000</v>
      </c>
      <c r="G194" s="51">
        <v>20000</v>
      </c>
      <c r="H194" s="51">
        <v>20000</v>
      </c>
    </row>
    <row r="195" spans="1:8" ht="31.5">
      <c r="A195" s="47" t="s">
        <v>93</v>
      </c>
      <c r="B195" s="48" t="s">
        <v>23</v>
      </c>
      <c r="C195" s="48" t="s">
        <v>26</v>
      </c>
      <c r="D195" s="48" t="s">
        <v>9</v>
      </c>
      <c r="E195" s="48" t="s">
        <v>10</v>
      </c>
      <c r="F195" s="49">
        <v>4922500</v>
      </c>
      <c r="G195" s="49">
        <v>6126100</v>
      </c>
      <c r="H195" s="49">
        <v>11845700</v>
      </c>
    </row>
    <row r="196" spans="1:8" ht="78.75">
      <c r="A196" s="44" t="s">
        <v>354</v>
      </c>
      <c r="B196" s="50" t="s">
        <v>23</v>
      </c>
      <c r="C196" s="50" t="s">
        <v>26</v>
      </c>
      <c r="D196" s="50" t="s">
        <v>241</v>
      </c>
      <c r="E196" s="50" t="s">
        <v>10</v>
      </c>
      <c r="F196" s="51">
        <v>452000</v>
      </c>
      <c r="G196" s="51">
        <v>452000</v>
      </c>
      <c r="H196" s="51">
        <v>452000</v>
      </c>
    </row>
    <row r="197" spans="1:8" ht="78.75">
      <c r="A197" s="44" t="s">
        <v>359</v>
      </c>
      <c r="B197" s="50" t="s">
        <v>23</v>
      </c>
      <c r="C197" s="50" t="s">
        <v>26</v>
      </c>
      <c r="D197" s="50" t="s">
        <v>246</v>
      </c>
      <c r="E197" s="50" t="s">
        <v>10</v>
      </c>
      <c r="F197" s="51">
        <v>452000</v>
      </c>
      <c r="G197" s="51">
        <v>452000</v>
      </c>
      <c r="H197" s="51">
        <v>452000</v>
      </c>
    </row>
    <row r="198" spans="1:8" ht="47.25">
      <c r="A198" s="44" t="s">
        <v>360</v>
      </c>
      <c r="B198" s="50" t="s">
        <v>23</v>
      </c>
      <c r="C198" s="50" t="s">
        <v>26</v>
      </c>
      <c r="D198" s="50" t="s">
        <v>247</v>
      </c>
      <c r="E198" s="50" t="s">
        <v>10</v>
      </c>
      <c r="F198" s="51">
        <v>452000</v>
      </c>
      <c r="G198" s="51">
        <v>452000</v>
      </c>
      <c r="H198" s="51">
        <v>452000</v>
      </c>
    </row>
    <row r="199" spans="1:8">
      <c r="A199" s="44" t="s">
        <v>361</v>
      </c>
      <c r="B199" s="50" t="s">
        <v>23</v>
      </c>
      <c r="C199" s="50" t="s">
        <v>26</v>
      </c>
      <c r="D199" s="50" t="s">
        <v>247</v>
      </c>
      <c r="E199" s="50" t="s">
        <v>248</v>
      </c>
      <c r="F199" s="51">
        <v>452000</v>
      </c>
      <c r="G199" s="51">
        <v>452000</v>
      </c>
      <c r="H199" s="51">
        <v>452000</v>
      </c>
    </row>
    <row r="200" spans="1:8">
      <c r="A200" s="44" t="s">
        <v>94</v>
      </c>
      <c r="B200" s="50" t="s">
        <v>23</v>
      </c>
      <c r="C200" s="50" t="s">
        <v>26</v>
      </c>
      <c r="D200" s="50" t="s">
        <v>247</v>
      </c>
      <c r="E200" s="50" t="s">
        <v>27</v>
      </c>
      <c r="F200" s="51">
        <v>452000</v>
      </c>
      <c r="G200" s="51">
        <v>452000</v>
      </c>
      <c r="H200" s="51">
        <v>452000</v>
      </c>
    </row>
    <row r="201" spans="1:8" ht="63">
      <c r="A201" s="44" t="s">
        <v>331</v>
      </c>
      <c r="B201" s="50" t="s">
        <v>23</v>
      </c>
      <c r="C201" s="50" t="s">
        <v>26</v>
      </c>
      <c r="D201" s="50" t="s">
        <v>218</v>
      </c>
      <c r="E201" s="50" t="s">
        <v>10</v>
      </c>
      <c r="F201" s="51">
        <v>4470500</v>
      </c>
      <c r="G201" s="51">
        <v>5674100</v>
      </c>
      <c r="H201" s="51">
        <v>11393700</v>
      </c>
    </row>
    <row r="202" spans="1:8">
      <c r="A202" s="44" t="s">
        <v>362</v>
      </c>
      <c r="B202" s="50" t="s">
        <v>23</v>
      </c>
      <c r="C202" s="50" t="s">
        <v>26</v>
      </c>
      <c r="D202" s="50" t="s">
        <v>249</v>
      </c>
      <c r="E202" s="50" t="s">
        <v>10</v>
      </c>
      <c r="F202" s="51">
        <v>4470500</v>
      </c>
      <c r="G202" s="51">
        <v>5674100</v>
      </c>
      <c r="H202" s="51">
        <v>11393700</v>
      </c>
    </row>
    <row r="203" spans="1:8">
      <c r="A203" s="44" t="s">
        <v>330</v>
      </c>
      <c r="B203" s="50" t="s">
        <v>23</v>
      </c>
      <c r="C203" s="50" t="s">
        <v>26</v>
      </c>
      <c r="D203" s="50" t="s">
        <v>249</v>
      </c>
      <c r="E203" s="50" t="s">
        <v>217</v>
      </c>
      <c r="F203" s="51">
        <v>4470500</v>
      </c>
      <c r="G203" s="51">
        <v>5674100</v>
      </c>
      <c r="H203" s="51">
        <v>11393700</v>
      </c>
    </row>
    <row r="204" spans="1:8">
      <c r="A204" s="44" t="s">
        <v>95</v>
      </c>
      <c r="B204" s="50" t="s">
        <v>23</v>
      </c>
      <c r="C204" s="50" t="s">
        <v>26</v>
      </c>
      <c r="D204" s="50" t="s">
        <v>249</v>
      </c>
      <c r="E204" s="50" t="s">
        <v>28</v>
      </c>
      <c r="F204" s="51">
        <v>4470500</v>
      </c>
      <c r="G204" s="51">
        <v>5674100</v>
      </c>
      <c r="H204" s="51">
        <v>11393700</v>
      </c>
    </row>
    <row r="205" spans="1:8">
      <c r="A205" s="47" t="s">
        <v>96</v>
      </c>
      <c r="B205" s="48" t="s">
        <v>23</v>
      </c>
      <c r="C205" s="48" t="s">
        <v>29</v>
      </c>
      <c r="D205" s="48" t="s">
        <v>9</v>
      </c>
      <c r="E205" s="48" t="s">
        <v>10</v>
      </c>
      <c r="F205" s="49">
        <v>715700</v>
      </c>
      <c r="G205" s="49">
        <v>734300</v>
      </c>
      <c r="H205" s="49">
        <v>760300</v>
      </c>
    </row>
    <row r="206" spans="1:8" ht="31.5">
      <c r="A206" s="47" t="s">
        <v>97</v>
      </c>
      <c r="B206" s="48" t="s">
        <v>23</v>
      </c>
      <c r="C206" s="48" t="s">
        <v>30</v>
      </c>
      <c r="D206" s="48" t="s">
        <v>9</v>
      </c>
      <c r="E206" s="48" t="s">
        <v>10</v>
      </c>
      <c r="F206" s="49">
        <v>715700</v>
      </c>
      <c r="G206" s="49">
        <v>734300</v>
      </c>
      <c r="H206" s="49">
        <v>760300</v>
      </c>
    </row>
    <row r="207" spans="1:8" ht="78.75">
      <c r="A207" s="44" t="s">
        <v>354</v>
      </c>
      <c r="B207" s="50" t="s">
        <v>23</v>
      </c>
      <c r="C207" s="50" t="s">
        <v>30</v>
      </c>
      <c r="D207" s="50" t="s">
        <v>241</v>
      </c>
      <c r="E207" s="50" t="s">
        <v>10</v>
      </c>
      <c r="F207" s="51">
        <v>715700</v>
      </c>
      <c r="G207" s="51">
        <v>734300</v>
      </c>
      <c r="H207" s="51">
        <v>760300</v>
      </c>
    </row>
    <row r="208" spans="1:8" ht="78.75">
      <c r="A208" s="44" t="s">
        <v>359</v>
      </c>
      <c r="B208" s="50" t="s">
        <v>23</v>
      </c>
      <c r="C208" s="50" t="s">
        <v>30</v>
      </c>
      <c r="D208" s="50" t="s">
        <v>246</v>
      </c>
      <c r="E208" s="50" t="s">
        <v>10</v>
      </c>
      <c r="F208" s="51">
        <v>715700</v>
      </c>
      <c r="G208" s="51">
        <v>734300</v>
      </c>
      <c r="H208" s="51">
        <v>760300</v>
      </c>
    </row>
    <row r="209" spans="1:8" ht="38.25" customHeight="1">
      <c r="A209" s="44" t="s">
        <v>360</v>
      </c>
      <c r="B209" s="50" t="s">
        <v>23</v>
      </c>
      <c r="C209" s="50" t="s">
        <v>30</v>
      </c>
      <c r="D209" s="50" t="s">
        <v>247</v>
      </c>
      <c r="E209" s="50" t="s">
        <v>10</v>
      </c>
      <c r="F209" s="51">
        <v>715700</v>
      </c>
      <c r="G209" s="51">
        <v>734300</v>
      </c>
      <c r="H209" s="51">
        <v>760300</v>
      </c>
    </row>
    <row r="210" spans="1:8">
      <c r="A210" s="44" t="s">
        <v>361</v>
      </c>
      <c r="B210" s="50" t="s">
        <v>23</v>
      </c>
      <c r="C210" s="50" t="s">
        <v>30</v>
      </c>
      <c r="D210" s="50" t="s">
        <v>247</v>
      </c>
      <c r="E210" s="50" t="s">
        <v>248</v>
      </c>
      <c r="F210" s="51">
        <v>715700</v>
      </c>
      <c r="G210" s="51">
        <v>734300</v>
      </c>
      <c r="H210" s="51">
        <v>760300</v>
      </c>
    </row>
    <row r="211" spans="1:8">
      <c r="A211" s="44" t="s">
        <v>94</v>
      </c>
      <c r="B211" s="50" t="s">
        <v>23</v>
      </c>
      <c r="C211" s="50" t="s">
        <v>30</v>
      </c>
      <c r="D211" s="50" t="s">
        <v>247</v>
      </c>
      <c r="E211" s="50" t="s">
        <v>27</v>
      </c>
      <c r="F211" s="51">
        <v>715700</v>
      </c>
      <c r="G211" s="51">
        <v>734300</v>
      </c>
      <c r="H211" s="51">
        <v>760300</v>
      </c>
    </row>
    <row r="212" spans="1:8">
      <c r="A212" s="47" t="s">
        <v>69</v>
      </c>
      <c r="B212" s="48" t="s">
        <v>23</v>
      </c>
      <c r="C212" s="48" t="s">
        <v>11</v>
      </c>
      <c r="D212" s="48" t="s">
        <v>9</v>
      </c>
      <c r="E212" s="48" t="s">
        <v>10</v>
      </c>
      <c r="F212" s="49">
        <v>33000</v>
      </c>
      <c r="G212" s="49">
        <v>20000</v>
      </c>
      <c r="H212" s="49">
        <v>20000</v>
      </c>
    </row>
    <row r="213" spans="1:8" ht="31.5">
      <c r="A213" s="47" t="s">
        <v>85</v>
      </c>
      <c r="B213" s="48" t="s">
        <v>23</v>
      </c>
      <c r="C213" s="48" t="s">
        <v>20</v>
      </c>
      <c r="D213" s="48" t="s">
        <v>9</v>
      </c>
      <c r="E213" s="48" t="s">
        <v>10</v>
      </c>
      <c r="F213" s="49">
        <v>33000</v>
      </c>
      <c r="G213" s="49">
        <v>20000</v>
      </c>
      <c r="H213" s="49">
        <v>20000</v>
      </c>
    </row>
    <row r="214" spans="1:8" ht="78.75">
      <c r="A214" s="44" t="s">
        <v>354</v>
      </c>
      <c r="B214" s="50" t="s">
        <v>23</v>
      </c>
      <c r="C214" s="50" t="s">
        <v>20</v>
      </c>
      <c r="D214" s="50" t="s">
        <v>241</v>
      </c>
      <c r="E214" s="50" t="s">
        <v>10</v>
      </c>
      <c r="F214" s="51">
        <v>33000</v>
      </c>
      <c r="G214" s="51">
        <v>20000</v>
      </c>
      <c r="H214" s="51">
        <v>20000</v>
      </c>
    </row>
    <row r="215" spans="1:8" ht="78.75">
      <c r="A215" s="44" t="s">
        <v>357</v>
      </c>
      <c r="B215" s="50" t="s">
        <v>23</v>
      </c>
      <c r="C215" s="50" t="s">
        <v>20</v>
      </c>
      <c r="D215" s="50" t="s">
        <v>244</v>
      </c>
      <c r="E215" s="50" t="s">
        <v>10</v>
      </c>
      <c r="F215" s="51">
        <v>33000</v>
      </c>
      <c r="G215" s="51">
        <v>20000</v>
      </c>
      <c r="H215" s="51">
        <v>20000</v>
      </c>
    </row>
    <row r="216" spans="1:8" ht="157.5">
      <c r="A216" s="44" t="s">
        <v>363</v>
      </c>
      <c r="B216" s="50" t="s">
        <v>23</v>
      </c>
      <c r="C216" s="50" t="s">
        <v>20</v>
      </c>
      <c r="D216" s="50" t="s">
        <v>250</v>
      </c>
      <c r="E216" s="50" t="s">
        <v>10</v>
      </c>
      <c r="F216" s="51">
        <v>33000</v>
      </c>
      <c r="G216" s="51">
        <v>20000</v>
      </c>
      <c r="H216" s="51">
        <v>20000</v>
      </c>
    </row>
    <row r="217" spans="1:8" ht="63">
      <c r="A217" s="44" t="s">
        <v>326</v>
      </c>
      <c r="B217" s="50" t="s">
        <v>23</v>
      </c>
      <c r="C217" s="50" t="s">
        <v>20</v>
      </c>
      <c r="D217" s="50" t="s">
        <v>250</v>
      </c>
      <c r="E217" s="50" t="s">
        <v>214</v>
      </c>
      <c r="F217" s="51">
        <v>33000</v>
      </c>
      <c r="G217" s="51">
        <v>20000</v>
      </c>
      <c r="H217" s="51">
        <v>20000</v>
      </c>
    </row>
    <row r="218" spans="1:8" ht="63">
      <c r="A218" s="44" t="s">
        <v>76</v>
      </c>
      <c r="B218" s="50" t="s">
        <v>23</v>
      </c>
      <c r="C218" s="50" t="s">
        <v>20</v>
      </c>
      <c r="D218" s="50" t="s">
        <v>250</v>
      </c>
      <c r="E218" s="50" t="s">
        <v>58</v>
      </c>
      <c r="F218" s="51">
        <v>33000</v>
      </c>
      <c r="G218" s="51">
        <v>20000</v>
      </c>
      <c r="H218" s="51">
        <v>20000</v>
      </c>
    </row>
    <row r="219" spans="1:8" ht="49.5" customHeight="1">
      <c r="A219" s="47" t="s">
        <v>98</v>
      </c>
      <c r="B219" s="48" t="s">
        <v>23</v>
      </c>
      <c r="C219" s="48" t="s">
        <v>31</v>
      </c>
      <c r="D219" s="48" t="s">
        <v>9</v>
      </c>
      <c r="E219" s="48" t="s">
        <v>10</v>
      </c>
      <c r="F219" s="49">
        <v>2455000</v>
      </c>
      <c r="G219" s="49">
        <v>4341900</v>
      </c>
      <c r="H219" s="49">
        <v>4893400</v>
      </c>
    </row>
    <row r="220" spans="1:8" ht="47.25">
      <c r="A220" s="47" t="s">
        <v>99</v>
      </c>
      <c r="B220" s="48" t="s">
        <v>23</v>
      </c>
      <c r="C220" s="48" t="s">
        <v>32</v>
      </c>
      <c r="D220" s="48" t="s">
        <v>9</v>
      </c>
      <c r="E220" s="48" t="s">
        <v>10</v>
      </c>
      <c r="F220" s="49">
        <v>2455000</v>
      </c>
      <c r="G220" s="49">
        <v>4341900</v>
      </c>
      <c r="H220" s="49">
        <v>4893400</v>
      </c>
    </row>
    <row r="221" spans="1:8" ht="78.75">
      <c r="A221" s="44" t="s">
        <v>354</v>
      </c>
      <c r="B221" s="50" t="s">
        <v>23</v>
      </c>
      <c r="C221" s="50" t="s">
        <v>32</v>
      </c>
      <c r="D221" s="50" t="s">
        <v>241</v>
      </c>
      <c r="E221" s="50" t="s">
        <v>10</v>
      </c>
      <c r="F221" s="51">
        <v>2455000</v>
      </c>
      <c r="G221" s="51">
        <v>4341900</v>
      </c>
      <c r="H221" s="51">
        <v>4893400</v>
      </c>
    </row>
    <row r="222" spans="1:8" ht="110.25">
      <c r="A222" s="44" t="s">
        <v>355</v>
      </c>
      <c r="B222" s="50" t="s">
        <v>23</v>
      </c>
      <c r="C222" s="50" t="s">
        <v>32</v>
      </c>
      <c r="D222" s="50" t="s">
        <v>242</v>
      </c>
      <c r="E222" s="50" t="s">
        <v>10</v>
      </c>
      <c r="F222" s="51">
        <v>2455000</v>
      </c>
      <c r="G222" s="51">
        <v>4341900</v>
      </c>
      <c r="H222" s="51">
        <v>4893400</v>
      </c>
    </row>
    <row r="223" spans="1:8" ht="47.25">
      <c r="A223" s="44" t="s">
        <v>364</v>
      </c>
      <c r="B223" s="50" t="s">
        <v>23</v>
      </c>
      <c r="C223" s="50" t="s">
        <v>32</v>
      </c>
      <c r="D223" s="50" t="s">
        <v>251</v>
      </c>
      <c r="E223" s="50" t="s">
        <v>10</v>
      </c>
      <c r="F223" s="51">
        <v>2455000</v>
      </c>
      <c r="G223" s="51">
        <v>4341900</v>
      </c>
      <c r="H223" s="51">
        <v>4893400</v>
      </c>
    </row>
    <row r="224" spans="1:8" ht="31.5">
      <c r="A224" s="44" t="s">
        <v>365</v>
      </c>
      <c r="B224" s="50" t="s">
        <v>23</v>
      </c>
      <c r="C224" s="50" t="s">
        <v>32</v>
      </c>
      <c r="D224" s="50" t="s">
        <v>251</v>
      </c>
      <c r="E224" s="50" t="s">
        <v>252</v>
      </c>
      <c r="F224" s="51">
        <v>2455000</v>
      </c>
      <c r="G224" s="51">
        <v>4341900</v>
      </c>
      <c r="H224" s="51">
        <v>4893400</v>
      </c>
    </row>
    <row r="225" spans="1:8" ht="31.5">
      <c r="A225" s="44" t="s">
        <v>100</v>
      </c>
      <c r="B225" s="50" t="s">
        <v>23</v>
      </c>
      <c r="C225" s="50" t="s">
        <v>32</v>
      </c>
      <c r="D225" s="50" t="s">
        <v>251</v>
      </c>
      <c r="E225" s="50" t="s">
        <v>33</v>
      </c>
      <c r="F225" s="51">
        <v>2455000</v>
      </c>
      <c r="G225" s="51">
        <v>4341900</v>
      </c>
      <c r="H225" s="51">
        <v>4893400</v>
      </c>
    </row>
    <row r="226" spans="1:8" ht="78.75">
      <c r="A226" s="47" t="s">
        <v>101</v>
      </c>
      <c r="B226" s="48" t="s">
        <v>23</v>
      </c>
      <c r="C226" s="48" t="s">
        <v>34</v>
      </c>
      <c r="D226" s="48" t="s">
        <v>9</v>
      </c>
      <c r="E226" s="48" t="s">
        <v>10</v>
      </c>
      <c r="F226" s="49">
        <v>14515400</v>
      </c>
      <c r="G226" s="49">
        <v>12462800</v>
      </c>
      <c r="H226" s="49">
        <v>12027000</v>
      </c>
    </row>
    <row r="227" spans="1:8" ht="78.75">
      <c r="A227" s="47" t="s">
        <v>102</v>
      </c>
      <c r="B227" s="48" t="s">
        <v>23</v>
      </c>
      <c r="C227" s="48" t="s">
        <v>35</v>
      </c>
      <c r="D227" s="48" t="s">
        <v>9</v>
      </c>
      <c r="E227" s="48" t="s">
        <v>10</v>
      </c>
      <c r="F227" s="49">
        <v>14515400</v>
      </c>
      <c r="G227" s="49">
        <v>12462800</v>
      </c>
      <c r="H227" s="49">
        <v>12027000</v>
      </c>
    </row>
    <row r="228" spans="1:8" ht="78.75">
      <c r="A228" s="44" t="s">
        <v>354</v>
      </c>
      <c r="B228" s="50" t="s">
        <v>23</v>
      </c>
      <c r="C228" s="50" t="s">
        <v>35</v>
      </c>
      <c r="D228" s="50" t="s">
        <v>241</v>
      </c>
      <c r="E228" s="50" t="s">
        <v>10</v>
      </c>
      <c r="F228" s="51">
        <v>14515400</v>
      </c>
      <c r="G228" s="51">
        <v>12462800</v>
      </c>
      <c r="H228" s="51">
        <v>12027000</v>
      </c>
    </row>
    <row r="229" spans="1:8" ht="78.75">
      <c r="A229" s="44" t="s">
        <v>359</v>
      </c>
      <c r="B229" s="50" t="s">
        <v>23</v>
      </c>
      <c r="C229" s="50" t="s">
        <v>35</v>
      </c>
      <c r="D229" s="50" t="s">
        <v>246</v>
      </c>
      <c r="E229" s="50" t="s">
        <v>10</v>
      </c>
      <c r="F229" s="51">
        <v>14515400</v>
      </c>
      <c r="G229" s="51">
        <v>12462800</v>
      </c>
      <c r="H229" s="51">
        <v>12027000</v>
      </c>
    </row>
    <row r="230" spans="1:8" ht="78.75">
      <c r="A230" s="44" t="s">
        <v>366</v>
      </c>
      <c r="B230" s="50" t="s">
        <v>23</v>
      </c>
      <c r="C230" s="50" t="s">
        <v>35</v>
      </c>
      <c r="D230" s="50" t="s">
        <v>253</v>
      </c>
      <c r="E230" s="50" t="s">
        <v>10</v>
      </c>
      <c r="F230" s="51">
        <v>14515400</v>
      </c>
      <c r="G230" s="51">
        <v>12462800</v>
      </c>
      <c r="H230" s="51">
        <v>12027000</v>
      </c>
    </row>
    <row r="231" spans="1:8">
      <c r="A231" s="44" t="s">
        <v>361</v>
      </c>
      <c r="B231" s="50" t="s">
        <v>23</v>
      </c>
      <c r="C231" s="50" t="s">
        <v>35</v>
      </c>
      <c r="D231" s="50" t="s">
        <v>253</v>
      </c>
      <c r="E231" s="50" t="s">
        <v>248</v>
      </c>
      <c r="F231" s="51">
        <v>14515400</v>
      </c>
      <c r="G231" s="51">
        <v>12462800</v>
      </c>
      <c r="H231" s="51">
        <v>12027000</v>
      </c>
    </row>
    <row r="232" spans="1:8">
      <c r="A232" s="44" t="s">
        <v>103</v>
      </c>
      <c r="B232" s="50" t="s">
        <v>23</v>
      </c>
      <c r="C232" s="50" t="s">
        <v>35</v>
      </c>
      <c r="D232" s="50" t="s">
        <v>253</v>
      </c>
      <c r="E232" s="50" t="s">
        <v>65</v>
      </c>
      <c r="F232" s="51">
        <v>14515400</v>
      </c>
      <c r="G232" s="51">
        <v>12462800</v>
      </c>
      <c r="H232" s="51">
        <v>12027000</v>
      </c>
    </row>
    <row r="233" spans="1:8" ht="47.25">
      <c r="A233" s="47" t="s">
        <v>104</v>
      </c>
      <c r="B233" s="48" t="s">
        <v>36</v>
      </c>
      <c r="C233" s="48" t="s">
        <v>8</v>
      </c>
      <c r="D233" s="48" t="s">
        <v>9</v>
      </c>
      <c r="E233" s="48" t="s">
        <v>10</v>
      </c>
      <c r="F233" s="49">
        <v>1272800</v>
      </c>
      <c r="G233" s="49">
        <v>735700</v>
      </c>
      <c r="H233" s="49">
        <v>735700</v>
      </c>
    </row>
    <row r="234" spans="1:8" ht="31.5">
      <c r="A234" s="47" t="s">
        <v>91</v>
      </c>
      <c r="B234" s="48" t="s">
        <v>36</v>
      </c>
      <c r="C234" s="48" t="s">
        <v>24</v>
      </c>
      <c r="D234" s="48" t="s">
        <v>9</v>
      </c>
      <c r="E234" s="48" t="s">
        <v>10</v>
      </c>
      <c r="F234" s="49">
        <v>1272800</v>
      </c>
      <c r="G234" s="49">
        <v>735700</v>
      </c>
      <c r="H234" s="49">
        <v>735700</v>
      </c>
    </row>
    <row r="235" spans="1:8" ht="77.25" customHeight="1">
      <c r="A235" s="47" t="s">
        <v>92</v>
      </c>
      <c r="B235" s="48" t="s">
        <v>36</v>
      </c>
      <c r="C235" s="48" t="s">
        <v>25</v>
      </c>
      <c r="D235" s="48" t="s">
        <v>9</v>
      </c>
      <c r="E235" s="48" t="s">
        <v>10</v>
      </c>
      <c r="F235" s="49">
        <v>1272800</v>
      </c>
      <c r="G235" s="49">
        <v>735700</v>
      </c>
      <c r="H235" s="49">
        <v>735700</v>
      </c>
    </row>
    <row r="236" spans="1:8" ht="63">
      <c r="A236" s="44" t="s">
        <v>331</v>
      </c>
      <c r="B236" s="50" t="s">
        <v>36</v>
      </c>
      <c r="C236" s="50" t="s">
        <v>25</v>
      </c>
      <c r="D236" s="50" t="s">
        <v>218</v>
      </c>
      <c r="E236" s="50" t="s">
        <v>10</v>
      </c>
      <c r="F236" s="51">
        <v>1272800</v>
      </c>
      <c r="G236" s="51">
        <v>735700</v>
      </c>
      <c r="H236" s="51">
        <v>735700</v>
      </c>
    </row>
    <row r="237" spans="1:8" ht="31.5">
      <c r="A237" s="44" t="s">
        <v>332</v>
      </c>
      <c r="B237" s="50" t="s">
        <v>36</v>
      </c>
      <c r="C237" s="50" t="s">
        <v>25</v>
      </c>
      <c r="D237" s="50" t="s">
        <v>219</v>
      </c>
      <c r="E237" s="50" t="s">
        <v>10</v>
      </c>
      <c r="F237" s="51">
        <v>749000</v>
      </c>
      <c r="G237" s="51">
        <v>735700</v>
      </c>
      <c r="H237" s="51">
        <v>735700</v>
      </c>
    </row>
    <row r="238" spans="1:8" ht="157.5">
      <c r="A238" s="44" t="s">
        <v>329</v>
      </c>
      <c r="B238" s="50" t="s">
        <v>36</v>
      </c>
      <c r="C238" s="50" t="s">
        <v>25</v>
      </c>
      <c r="D238" s="50" t="s">
        <v>219</v>
      </c>
      <c r="E238" s="50" t="s">
        <v>191</v>
      </c>
      <c r="F238" s="51">
        <v>720700</v>
      </c>
      <c r="G238" s="51">
        <v>720700</v>
      </c>
      <c r="H238" s="51">
        <v>720700</v>
      </c>
    </row>
    <row r="239" spans="1:8" ht="47.25">
      <c r="A239" s="44" t="s">
        <v>79</v>
      </c>
      <c r="B239" s="50" t="s">
        <v>36</v>
      </c>
      <c r="C239" s="50" t="s">
        <v>25</v>
      </c>
      <c r="D239" s="50" t="s">
        <v>219</v>
      </c>
      <c r="E239" s="50" t="s">
        <v>61</v>
      </c>
      <c r="F239" s="51">
        <v>720700</v>
      </c>
      <c r="G239" s="51">
        <v>720700</v>
      </c>
      <c r="H239" s="51">
        <v>720700</v>
      </c>
    </row>
    <row r="240" spans="1:8" ht="63">
      <c r="A240" s="44" t="s">
        <v>326</v>
      </c>
      <c r="B240" s="50" t="s">
        <v>36</v>
      </c>
      <c r="C240" s="50" t="s">
        <v>25</v>
      </c>
      <c r="D240" s="50" t="s">
        <v>219</v>
      </c>
      <c r="E240" s="50" t="s">
        <v>214</v>
      </c>
      <c r="F240" s="51">
        <v>27300</v>
      </c>
      <c r="G240" s="51">
        <v>15000</v>
      </c>
      <c r="H240" s="51">
        <v>15000</v>
      </c>
    </row>
    <row r="241" spans="1:8" ht="63">
      <c r="A241" s="44" t="s">
        <v>76</v>
      </c>
      <c r="B241" s="50" t="s">
        <v>36</v>
      </c>
      <c r="C241" s="50" t="s">
        <v>25</v>
      </c>
      <c r="D241" s="50" t="s">
        <v>219</v>
      </c>
      <c r="E241" s="50" t="s">
        <v>58</v>
      </c>
      <c r="F241" s="51">
        <v>27300</v>
      </c>
      <c r="G241" s="51">
        <v>15000</v>
      </c>
      <c r="H241" s="51">
        <v>15000</v>
      </c>
    </row>
    <row r="242" spans="1:8">
      <c r="A242" s="44" t="s">
        <v>330</v>
      </c>
      <c r="B242" s="50" t="s">
        <v>36</v>
      </c>
      <c r="C242" s="50" t="s">
        <v>25</v>
      </c>
      <c r="D242" s="50" t="s">
        <v>219</v>
      </c>
      <c r="E242" s="50" t="s">
        <v>217</v>
      </c>
      <c r="F242" s="51">
        <v>1000</v>
      </c>
      <c r="G242" s="51">
        <v>0</v>
      </c>
      <c r="H242" s="51">
        <v>0</v>
      </c>
    </row>
    <row r="243" spans="1:8" ht="31.5">
      <c r="A243" s="44" t="s">
        <v>78</v>
      </c>
      <c r="B243" s="50" t="s">
        <v>36</v>
      </c>
      <c r="C243" s="50" t="s">
        <v>25</v>
      </c>
      <c r="D243" s="50" t="s">
        <v>219</v>
      </c>
      <c r="E243" s="50" t="s">
        <v>60</v>
      </c>
      <c r="F243" s="51">
        <v>1000</v>
      </c>
      <c r="G243" s="51">
        <v>0</v>
      </c>
      <c r="H243" s="51">
        <v>0</v>
      </c>
    </row>
    <row r="244" spans="1:8" ht="47.25">
      <c r="A244" s="44" t="s">
        <v>367</v>
      </c>
      <c r="B244" s="50" t="s">
        <v>36</v>
      </c>
      <c r="C244" s="50" t="s">
        <v>25</v>
      </c>
      <c r="D244" s="50" t="s">
        <v>254</v>
      </c>
      <c r="E244" s="50" t="s">
        <v>10</v>
      </c>
      <c r="F244" s="51">
        <v>523800</v>
      </c>
      <c r="G244" s="51">
        <v>0</v>
      </c>
      <c r="H244" s="51">
        <v>0</v>
      </c>
    </row>
    <row r="245" spans="1:8" ht="157.5">
      <c r="A245" s="44" t="s">
        <v>329</v>
      </c>
      <c r="B245" s="50" t="s">
        <v>36</v>
      </c>
      <c r="C245" s="50" t="s">
        <v>25</v>
      </c>
      <c r="D245" s="50" t="s">
        <v>254</v>
      </c>
      <c r="E245" s="50" t="s">
        <v>191</v>
      </c>
      <c r="F245" s="51">
        <v>503500</v>
      </c>
      <c r="G245" s="51">
        <v>0</v>
      </c>
      <c r="H245" s="51">
        <v>0</v>
      </c>
    </row>
    <row r="246" spans="1:8" ht="26.25" customHeight="1">
      <c r="A246" s="44" t="s">
        <v>79</v>
      </c>
      <c r="B246" s="50" t="s">
        <v>36</v>
      </c>
      <c r="C246" s="50" t="s">
        <v>25</v>
      </c>
      <c r="D246" s="50" t="s">
        <v>254</v>
      </c>
      <c r="E246" s="50" t="s">
        <v>61</v>
      </c>
      <c r="F246" s="51">
        <v>503500</v>
      </c>
      <c r="G246" s="51">
        <v>0</v>
      </c>
      <c r="H246" s="51">
        <v>0</v>
      </c>
    </row>
    <row r="247" spans="1:8" ht="63">
      <c r="A247" s="44" t="s">
        <v>326</v>
      </c>
      <c r="B247" s="50" t="s">
        <v>36</v>
      </c>
      <c r="C247" s="50" t="s">
        <v>25</v>
      </c>
      <c r="D247" s="50" t="s">
        <v>254</v>
      </c>
      <c r="E247" s="50" t="s">
        <v>214</v>
      </c>
      <c r="F247" s="51">
        <v>20300</v>
      </c>
      <c r="G247" s="51">
        <v>0</v>
      </c>
      <c r="H247" s="51">
        <v>0</v>
      </c>
    </row>
    <row r="248" spans="1:8" ht="63">
      <c r="A248" s="44" t="s">
        <v>76</v>
      </c>
      <c r="B248" s="50" t="s">
        <v>36</v>
      </c>
      <c r="C248" s="50" t="s">
        <v>25</v>
      </c>
      <c r="D248" s="50" t="s">
        <v>254</v>
      </c>
      <c r="E248" s="50" t="s">
        <v>58</v>
      </c>
      <c r="F248" s="51">
        <v>20300</v>
      </c>
      <c r="G248" s="51">
        <v>0</v>
      </c>
      <c r="H248" s="51">
        <v>0</v>
      </c>
    </row>
    <row r="249" spans="1:8" ht="31.5">
      <c r="A249" s="47" t="s">
        <v>105</v>
      </c>
      <c r="B249" s="48" t="s">
        <v>37</v>
      </c>
      <c r="C249" s="48" t="s">
        <v>8</v>
      </c>
      <c r="D249" s="48" t="s">
        <v>9</v>
      </c>
      <c r="E249" s="48" t="s">
        <v>10</v>
      </c>
      <c r="F249" s="49">
        <v>164135782.38</v>
      </c>
      <c r="G249" s="49">
        <v>95695697.540000007</v>
      </c>
      <c r="H249" s="49">
        <v>96354197.540000007</v>
      </c>
    </row>
    <row r="250" spans="1:8" ht="31.5">
      <c r="A250" s="47" t="s">
        <v>91</v>
      </c>
      <c r="B250" s="48" t="s">
        <v>37</v>
      </c>
      <c r="C250" s="48" t="s">
        <v>24</v>
      </c>
      <c r="D250" s="48" t="s">
        <v>9</v>
      </c>
      <c r="E250" s="48" t="s">
        <v>10</v>
      </c>
      <c r="F250" s="49">
        <v>46780700</v>
      </c>
      <c r="G250" s="49">
        <v>42232600</v>
      </c>
      <c r="H250" s="49">
        <v>42086100</v>
      </c>
    </row>
    <row r="251" spans="1:8" ht="63">
      <c r="A251" s="47" t="s">
        <v>106</v>
      </c>
      <c r="B251" s="48" t="s">
        <v>37</v>
      </c>
      <c r="C251" s="48" t="s">
        <v>38</v>
      </c>
      <c r="D251" s="48" t="s">
        <v>9</v>
      </c>
      <c r="E251" s="48" t="s">
        <v>10</v>
      </c>
      <c r="F251" s="49">
        <v>1680600</v>
      </c>
      <c r="G251" s="49">
        <v>1680600</v>
      </c>
      <c r="H251" s="49">
        <v>1680600</v>
      </c>
    </row>
    <row r="252" spans="1:8" ht="47.25" customHeight="1">
      <c r="A252" s="44" t="s">
        <v>331</v>
      </c>
      <c r="B252" s="50" t="s">
        <v>37</v>
      </c>
      <c r="C252" s="50" t="s">
        <v>38</v>
      </c>
      <c r="D252" s="50" t="s">
        <v>218</v>
      </c>
      <c r="E252" s="50" t="s">
        <v>10</v>
      </c>
      <c r="F252" s="51">
        <v>1680600</v>
      </c>
      <c r="G252" s="51">
        <v>1680600</v>
      </c>
      <c r="H252" s="51">
        <v>1680600</v>
      </c>
    </row>
    <row r="253" spans="1:8" ht="31.5">
      <c r="A253" s="44" t="s">
        <v>368</v>
      </c>
      <c r="B253" s="50" t="s">
        <v>37</v>
      </c>
      <c r="C253" s="50" t="s">
        <v>38</v>
      </c>
      <c r="D253" s="50" t="s">
        <v>255</v>
      </c>
      <c r="E253" s="50" t="s">
        <v>10</v>
      </c>
      <c r="F253" s="51">
        <v>1680600</v>
      </c>
      <c r="G253" s="51">
        <v>1680600</v>
      </c>
      <c r="H253" s="51">
        <v>1680600</v>
      </c>
    </row>
    <row r="254" spans="1:8" ht="157.5">
      <c r="A254" s="44" t="s">
        <v>329</v>
      </c>
      <c r="B254" s="50" t="s">
        <v>37</v>
      </c>
      <c r="C254" s="50" t="s">
        <v>38</v>
      </c>
      <c r="D254" s="50" t="s">
        <v>255</v>
      </c>
      <c r="E254" s="50" t="s">
        <v>191</v>
      </c>
      <c r="F254" s="51">
        <v>1680600</v>
      </c>
      <c r="G254" s="51">
        <v>1680600</v>
      </c>
      <c r="H254" s="51">
        <v>1680600</v>
      </c>
    </row>
    <row r="255" spans="1:8" ht="47.25">
      <c r="A255" s="44" t="s">
        <v>79</v>
      </c>
      <c r="B255" s="50" t="s">
        <v>37</v>
      </c>
      <c r="C255" s="50" t="s">
        <v>38</v>
      </c>
      <c r="D255" s="50" t="s">
        <v>255</v>
      </c>
      <c r="E255" s="50" t="s">
        <v>61</v>
      </c>
      <c r="F255" s="51">
        <v>1680600</v>
      </c>
      <c r="G255" s="51">
        <v>1680600</v>
      </c>
      <c r="H255" s="51">
        <v>1680600</v>
      </c>
    </row>
    <row r="256" spans="1:8" ht="126">
      <c r="A256" s="47" t="s">
        <v>107</v>
      </c>
      <c r="B256" s="48" t="s">
        <v>37</v>
      </c>
      <c r="C256" s="48" t="s">
        <v>39</v>
      </c>
      <c r="D256" s="48" t="s">
        <v>9</v>
      </c>
      <c r="E256" s="48" t="s">
        <v>10</v>
      </c>
      <c r="F256" s="49">
        <v>31580500</v>
      </c>
      <c r="G256" s="49">
        <v>30582000</v>
      </c>
      <c r="H256" s="49">
        <v>30582000</v>
      </c>
    </row>
    <row r="257" spans="1:8" ht="63">
      <c r="A257" s="44" t="s">
        <v>331</v>
      </c>
      <c r="B257" s="50" t="s">
        <v>37</v>
      </c>
      <c r="C257" s="50" t="s">
        <v>39</v>
      </c>
      <c r="D257" s="50" t="s">
        <v>218</v>
      </c>
      <c r="E257" s="50" t="s">
        <v>10</v>
      </c>
      <c r="F257" s="51">
        <v>31580500</v>
      </c>
      <c r="G257" s="51">
        <v>30582000</v>
      </c>
      <c r="H257" s="51">
        <v>30582000</v>
      </c>
    </row>
    <row r="258" spans="1:8" ht="31.5">
      <c r="A258" s="44" t="s">
        <v>332</v>
      </c>
      <c r="B258" s="50" t="s">
        <v>37</v>
      </c>
      <c r="C258" s="50" t="s">
        <v>39</v>
      </c>
      <c r="D258" s="50" t="s">
        <v>219</v>
      </c>
      <c r="E258" s="50" t="s">
        <v>10</v>
      </c>
      <c r="F258" s="51">
        <v>31580500</v>
      </c>
      <c r="G258" s="51">
        <v>30582000</v>
      </c>
      <c r="H258" s="51">
        <v>30582000</v>
      </c>
    </row>
    <row r="259" spans="1:8" ht="157.5">
      <c r="A259" s="44" t="s">
        <v>329</v>
      </c>
      <c r="B259" s="50" t="s">
        <v>37</v>
      </c>
      <c r="C259" s="50" t="s">
        <v>39</v>
      </c>
      <c r="D259" s="50" t="s">
        <v>219</v>
      </c>
      <c r="E259" s="50" t="s">
        <v>191</v>
      </c>
      <c r="F259" s="51">
        <v>29575800</v>
      </c>
      <c r="G259" s="51">
        <v>29575800</v>
      </c>
      <c r="H259" s="51">
        <v>29575800</v>
      </c>
    </row>
    <row r="260" spans="1:8" ht="47.25">
      <c r="A260" s="44" t="s">
        <v>79</v>
      </c>
      <c r="B260" s="50" t="s">
        <v>37</v>
      </c>
      <c r="C260" s="50" t="s">
        <v>39</v>
      </c>
      <c r="D260" s="50" t="s">
        <v>219</v>
      </c>
      <c r="E260" s="50" t="s">
        <v>61</v>
      </c>
      <c r="F260" s="51">
        <v>29575800</v>
      </c>
      <c r="G260" s="51">
        <v>29575800</v>
      </c>
      <c r="H260" s="51">
        <v>29575800</v>
      </c>
    </row>
    <row r="261" spans="1:8" ht="63">
      <c r="A261" s="44" t="s">
        <v>326</v>
      </c>
      <c r="B261" s="50" t="s">
        <v>37</v>
      </c>
      <c r="C261" s="50" t="s">
        <v>39</v>
      </c>
      <c r="D261" s="50" t="s">
        <v>219</v>
      </c>
      <c r="E261" s="50" t="s">
        <v>214</v>
      </c>
      <c r="F261" s="51">
        <v>1934700</v>
      </c>
      <c r="G261" s="51">
        <v>936200</v>
      </c>
      <c r="H261" s="51">
        <v>936200</v>
      </c>
    </row>
    <row r="262" spans="1:8" ht="63">
      <c r="A262" s="44" t="s">
        <v>76</v>
      </c>
      <c r="B262" s="50" t="s">
        <v>37</v>
      </c>
      <c r="C262" s="50" t="s">
        <v>39</v>
      </c>
      <c r="D262" s="50" t="s">
        <v>219</v>
      </c>
      <c r="E262" s="50" t="s">
        <v>58</v>
      </c>
      <c r="F262" s="51">
        <v>1934700</v>
      </c>
      <c r="G262" s="51">
        <v>936200</v>
      </c>
      <c r="H262" s="51">
        <v>936200</v>
      </c>
    </row>
    <row r="263" spans="1:8">
      <c r="A263" s="44" t="s">
        <v>330</v>
      </c>
      <c r="B263" s="50" t="s">
        <v>37</v>
      </c>
      <c r="C263" s="50" t="s">
        <v>39</v>
      </c>
      <c r="D263" s="50" t="s">
        <v>219</v>
      </c>
      <c r="E263" s="50" t="s">
        <v>217</v>
      </c>
      <c r="F263" s="51">
        <v>70000</v>
      </c>
      <c r="G263" s="51">
        <v>70000</v>
      </c>
      <c r="H263" s="51">
        <v>70000</v>
      </c>
    </row>
    <row r="264" spans="1:8" ht="31.5">
      <c r="A264" s="44" t="s">
        <v>78</v>
      </c>
      <c r="B264" s="50" t="s">
        <v>37</v>
      </c>
      <c r="C264" s="50" t="s">
        <v>39</v>
      </c>
      <c r="D264" s="50" t="s">
        <v>219</v>
      </c>
      <c r="E264" s="50" t="s">
        <v>60</v>
      </c>
      <c r="F264" s="51">
        <v>70000</v>
      </c>
      <c r="G264" s="51">
        <v>70000</v>
      </c>
      <c r="H264" s="51">
        <v>70000</v>
      </c>
    </row>
    <row r="265" spans="1:8">
      <c r="A265" s="47" t="s">
        <v>108</v>
      </c>
      <c r="B265" s="48" t="s">
        <v>37</v>
      </c>
      <c r="C265" s="48" t="s">
        <v>40</v>
      </c>
      <c r="D265" s="48" t="s">
        <v>9</v>
      </c>
      <c r="E265" s="48" t="s">
        <v>10</v>
      </c>
      <c r="F265" s="49">
        <v>45500</v>
      </c>
      <c r="G265" s="49">
        <v>46000</v>
      </c>
      <c r="H265" s="49">
        <v>46000</v>
      </c>
    </row>
    <row r="266" spans="1:8" ht="63">
      <c r="A266" s="44" t="s">
        <v>331</v>
      </c>
      <c r="B266" s="50" t="s">
        <v>37</v>
      </c>
      <c r="C266" s="50" t="s">
        <v>40</v>
      </c>
      <c r="D266" s="50" t="s">
        <v>218</v>
      </c>
      <c r="E266" s="50" t="s">
        <v>10</v>
      </c>
      <c r="F266" s="51">
        <v>45500</v>
      </c>
      <c r="G266" s="51">
        <v>46000</v>
      </c>
      <c r="H266" s="51">
        <v>46000</v>
      </c>
    </row>
    <row r="267" spans="1:8" ht="47.25">
      <c r="A267" s="44" t="s">
        <v>369</v>
      </c>
      <c r="B267" s="50" t="s">
        <v>37</v>
      </c>
      <c r="C267" s="50" t="s">
        <v>40</v>
      </c>
      <c r="D267" s="50" t="s">
        <v>256</v>
      </c>
      <c r="E267" s="50" t="s">
        <v>10</v>
      </c>
      <c r="F267" s="51">
        <v>45500</v>
      </c>
      <c r="G267" s="51">
        <v>46000</v>
      </c>
      <c r="H267" s="51">
        <v>46000</v>
      </c>
    </row>
    <row r="268" spans="1:8" ht="63">
      <c r="A268" s="44" t="s">
        <v>326</v>
      </c>
      <c r="B268" s="50" t="s">
        <v>37</v>
      </c>
      <c r="C268" s="50" t="s">
        <v>40</v>
      </c>
      <c r="D268" s="50" t="s">
        <v>256</v>
      </c>
      <c r="E268" s="50" t="s">
        <v>214</v>
      </c>
      <c r="F268" s="51">
        <v>45500</v>
      </c>
      <c r="G268" s="51">
        <v>46000</v>
      </c>
      <c r="H268" s="51">
        <v>46000</v>
      </c>
    </row>
    <row r="269" spans="1:8" ht="63">
      <c r="A269" s="44" t="s">
        <v>76</v>
      </c>
      <c r="B269" s="50" t="s">
        <v>37</v>
      </c>
      <c r="C269" s="50" t="s">
        <v>40</v>
      </c>
      <c r="D269" s="50" t="s">
        <v>256</v>
      </c>
      <c r="E269" s="50" t="s">
        <v>58</v>
      </c>
      <c r="F269" s="51">
        <v>45500</v>
      </c>
      <c r="G269" s="51">
        <v>46000</v>
      </c>
      <c r="H269" s="51">
        <v>46000</v>
      </c>
    </row>
    <row r="270" spans="1:8" ht="47.25">
      <c r="A270" s="47" t="s">
        <v>109</v>
      </c>
      <c r="B270" s="48" t="s">
        <v>37</v>
      </c>
      <c r="C270" s="48" t="s">
        <v>41</v>
      </c>
      <c r="D270" s="48" t="s">
        <v>9</v>
      </c>
      <c r="E270" s="48" t="s">
        <v>10</v>
      </c>
      <c r="F270" s="49">
        <v>500000</v>
      </c>
      <c r="G270" s="49">
        <v>1200000</v>
      </c>
      <c r="H270" s="49">
        <v>1200000</v>
      </c>
    </row>
    <row r="271" spans="1:8" ht="63">
      <c r="A271" s="44" t="s">
        <v>331</v>
      </c>
      <c r="B271" s="50" t="s">
        <v>37</v>
      </c>
      <c r="C271" s="50" t="s">
        <v>41</v>
      </c>
      <c r="D271" s="50" t="s">
        <v>218</v>
      </c>
      <c r="E271" s="50" t="s">
        <v>10</v>
      </c>
      <c r="F271" s="51">
        <v>500000</v>
      </c>
      <c r="G271" s="51">
        <v>1200000</v>
      </c>
      <c r="H271" s="51">
        <v>1200000</v>
      </c>
    </row>
    <row r="272" spans="1:8">
      <c r="A272" s="44" t="s">
        <v>362</v>
      </c>
      <c r="B272" s="50" t="s">
        <v>37</v>
      </c>
      <c r="C272" s="50" t="s">
        <v>41</v>
      </c>
      <c r="D272" s="50" t="s">
        <v>249</v>
      </c>
      <c r="E272" s="50" t="s">
        <v>10</v>
      </c>
      <c r="F272" s="51">
        <v>500000</v>
      </c>
      <c r="G272" s="51">
        <v>1200000</v>
      </c>
      <c r="H272" s="51">
        <v>1200000</v>
      </c>
    </row>
    <row r="273" spans="1:8">
      <c r="A273" s="44" t="s">
        <v>330</v>
      </c>
      <c r="B273" s="50" t="s">
        <v>37</v>
      </c>
      <c r="C273" s="50" t="s">
        <v>41</v>
      </c>
      <c r="D273" s="50" t="s">
        <v>249</v>
      </c>
      <c r="E273" s="50" t="s">
        <v>217</v>
      </c>
      <c r="F273" s="51">
        <v>500000</v>
      </c>
      <c r="G273" s="51">
        <v>1200000</v>
      </c>
      <c r="H273" s="51">
        <v>1200000</v>
      </c>
    </row>
    <row r="274" spans="1:8">
      <c r="A274" s="44" t="s">
        <v>95</v>
      </c>
      <c r="B274" s="50" t="s">
        <v>37</v>
      </c>
      <c r="C274" s="50" t="s">
        <v>41</v>
      </c>
      <c r="D274" s="50" t="s">
        <v>249</v>
      </c>
      <c r="E274" s="50" t="s">
        <v>28</v>
      </c>
      <c r="F274" s="51">
        <v>500000</v>
      </c>
      <c r="G274" s="51">
        <v>1200000</v>
      </c>
      <c r="H274" s="51">
        <v>1200000</v>
      </c>
    </row>
    <row r="275" spans="1:8" ht="31.5">
      <c r="A275" s="47" t="s">
        <v>93</v>
      </c>
      <c r="B275" s="48" t="s">
        <v>37</v>
      </c>
      <c r="C275" s="48" t="s">
        <v>26</v>
      </c>
      <c r="D275" s="48" t="s">
        <v>9</v>
      </c>
      <c r="E275" s="48" t="s">
        <v>10</v>
      </c>
      <c r="F275" s="49">
        <v>12974100</v>
      </c>
      <c r="G275" s="49">
        <v>8724000</v>
      </c>
      <c r="H275" s="49">
        <v>8577500</v>
      </c>
    </row>
    <row r="276" spans="1:8" ht="94.5">
      <c r="A276" s="44" t="s">
        <v>370</v>
      </c>
      <c r="B276" s="50" t="s">
        <v>37</v>
      </c>
      <c r="C276" s="50" t="s">
        <v>26</v>
      </c>
      <c r="D276" s="50" t="s">
        <v>257</v>
      </c>
      <c r="E276" s="50" t="s">
        <v>10</v>
      </c>
      <c r="F276" s="51">
        <v>100000</v>
      </c>
      <c r="G276" s="51">
        <v>100000</v>
      </c>
      <c r="H276" s="51">
        <v>100000</v>
      </c>
    </row>
    <row r="277" spans="1:8" ht="63">
      <c r="A277" s="44" t="s">
        <v>371</v>
      </c>
      <c r="B277" s="50" t="s">
        <v>37</v>
      </c>
      <c r="C277" s="50" t="s">
        <v>26</v>
      </c>
      <c r="D277" s="50" t="s">
        <v>258</v>
      </c>
      <c r="E277" s="50" t="s">
        <v>10</v>
      </c>
      <c r="F277" s="51">
        <v>0</v>
      </c>
      <c r="G277" s="51">
        <v>25000</v>
      </c>
      <c r="H277" s="51">
        <v>25000</v>
      </c>
    </row>
    <row r="278" spans="1:8" ht="63">
      <c r="A278" s="44" t="s">
        <v>326</v>
      </c>
      <c r="B278" s="50" t="s">
        <v>37</v>
      </c>
      <c r="C278" s="50" t="s">
        <v>26</v>
      </c>
      <c r="D278" s="50" t="s">
        <v>258</v>
      </c>
      <c r="E278" s="50" t="s">
        <v>214</v>
      </c>
      <c r="F278" s="51">
        <v>0</v>
      </c>
      <c r="G278" s="51">
        <v>25000</v>
      </c>
      <c r="H278" s="51">
        <v>25000</v>
      </c>
    </row>
    <row r="279" spans="1:8" ht="63">
      <c r="A279" s="44" t="s">
        <v>76</v>
      </c>
      <c r="B279" s="50" t="s">
        <v>37</v>
      </c>
      <c r="C279" s="50" t="s">
        <v>26</v>
      </c>
      <c r="D279" s="50" t="s">
        <v>258</v>
      </c>
      <c r="E279" s="50" t="s">
        <v>58</v>
      </c>
      <c r="F279" s="51">
        <v>0</v>
      </c>
      <c r="G279" s="51">
        <v>25000</v>
      </c>
      <c r="H279" s="51">
        <v>25000</v>
      </c>
    </row>
    <row r="280" spans="1:8" ht="47.25">
      <c r="A280" s="44" t="s">
        <v>372</v>
      </c>
      <c r="B280" s="50" t="s">
        <v>37</v>
      </c>
      <c r="C280" s="50" t="s">
        <v>26</v>
      </c>
      <c r="D280" s="50" t="s">
        <v>259</v>
      </c>
      <c r="E280" s="50" t="s">
        <v>10</v>
      </c>
      <c r="F280" s="51">
        <v>20000</v>
      </c>
      <c r="G280" s="51">
        <v>20000</v>
      </c>
      <c r="H280" s="51">
        <v>20000</v>
      </c>
    </row>
    <row r="281" spans="1:8" ht="63">
      <c r="A281" s="44" t="s">
        <v>326</v>
      </c>
      <c r="B281" s="50" t="s">
        <v>37</v>
      </c>
      <c r="C281" s="50" t="s">
        <v>26</v>
      </c>
      <c r="D281" s="50" t="s">
        <v>259</v>
      </c>
      <c r="E281" s="50" t="s">
        <v>214</v>
      </c>
      <c r="F281" s="51">
        <v>20000</v>
      </c>
      <c r="G281" s="51">
        <v>20000</v>
      </c>
      <c r="H281" s="51">
        <v>20000</v>
      </c>
    </row>
    <row r="282" spans="1:8" ht="63">
      <c r="A282" s="44" t="s">
        <v>76</v>
      </c>
      <c r="B282" s="50" t="s">
        <v>37</v>
      </c>
      <c r="C282" s="50" t="s">
        <v>26</v>
      </c>
      <c r="D282" s="50" t="s">
        <v>259</v>
      </c>
      <c r="E282" s="50" t="s">
        <v>58</v>
      </c>
      <c r="F282" s="51">
        <v>20000</v>
      </c>
      <c r="G282" s="51">
        <v>20000</v>
      </c>
      <c r="H282" s="51">
        <v>20000</v>
      </c>
    </row>
    <row r="283" spans="1:8" ht="63">
      <c r="A283" s="44" t="s">
        <v>373</v>
      </c>
      <c r="B283" s="50" t="s">
        <v>37</v>
      </c>
      <c r="C283" s="50" t="s">
        <v>26</v>
      </c>
      <c r="D283" s="50" t="s">
        <v>260</v>
      </c>
      <c r="E283" s="50" t="s">
        <v>10</v>
      </c>
      <c r="F283" s="51">
        <v>5000</v>
      </c>
      <c r="G283" s="51">
        <v>5000</v>
      </c>
      <c r="H283" s="51">
        <v>5000</v>
      </c>
    </row>
    <row r="284" spans="1:8" ht="63">
      <c r="A284" s="44" t="s">
        <v>326</v>
      </c>
      <c r="B284" s="50" t="s">
        <v>37</v>
      </c>
      <c r="C284" s="50" t="s">
        <v>26</v>
      </c>
      <c r="D284" s="50" t="s">
        <v>260</v>
      </c>
      <c r="E284" s="50" t="s">
        <v>214</v>
      </c>
      <c r="F284" s="51">
        <v>5000</v>
      </c>
      <c r="G284" s="51">
        <v>5000</v>
      </c>
      <c r="H284" s="51">
        <v>5000</v>
      </c>
    </row>
    <row r="285" spans="1:8" ht="63">
      <c r="A285" s="44" t="s">
        <v>76</v>
      </c>
      <c r="B285" s="50" t="s">
        <v>37</v>
      </c>
      <c r="C285" s="50" t="s">
        <v>26</v>
      </c>
      <c r="D285" s="50" t="s">
        <v>260</v>
      </c>
      <c r="E285" s="50" t="s">
        <v>58</v>
      </c>
      <c r="F285" s="51">
        <v>5000</v>
      </c>
      <c r="G285" s="51">
        <v>5000</v>
      </c>
      <c r="H285" s="51">
        <v>5000</v>
      </c>
    </row>
    <row r="286" spans="1:8" ht="78.75">
      <c r="A286" s="44" t="s">
        <v>374</v>
      </c>
      <c r="B286" s="50" t="s">
        <v>37</v>
      </c>
      <c r="C286" s="50" t="s">
        <v>26</v>
      </c>
      <c r="D286" s="50" t="s">
        <v>261</v>
      </c>
      <c r="E286" s="50" t="s">
        <v>10</v>
      </c>
      <c r="F286" s="51">
        <v>75000</v>
      </c>
      <c r="G286" s="51">
        <v>50000</v>
      </c>
      <c r="H286" s="51">
        <v>50000</v>
      </c>
    </row>
    <row r="287" spans="1:8" ht="63">
      <c r="A287" s="44" t="s">
        <v>326</v>
      </c>
      <c r="B287" s="50" t="s">
        <v>37</v>
      </c>
      <c r="C287" s="50" t="s">
        <v>26</v>
      </c>
      <c r="D287" s="50" t="s">
        <v>261</v>
      </c>
      <c r="E287" s="50" t="s">
        <v>214</v>
      </c>
      <c r="F287" s="51">
        <v>75000</v>
      </c>
      <c r="G287" s="51">
        <v>50000</v>
      </c>
      <c r="H287" s="51">
        <v>50000</v>
      </c>
    </row>
    <row r="288" spans="1:8" ht="63">
      <c r="A288" s="44" t="s">
        <v>76</v>
      </c>
      <c r="B288" s="50" t="s">
        <v>37</v>
      </c>
      <c r="C288" s="50" t="s">
        <v>26</v>
      </c>
      <c r="D288" s="50" t="s">
        <v>261</v>
      </c>
      <c r="E288" s="50" t="s">
        <v>58</v>
      </c>
      <c r="F288" s="51">
        <v>75000</v>
      </c>
      <c r="G288" s="51">
        <v>50000</v>
      </c>
      <c r="H288" s="51">
        <v>50000</v>
      </c>
    </row>
    <row r="289" spans="1:8" ht="78.75">
      <c r="A289" s="44" t="s">
        <v>375</v>
      </c>
      <c r="B289" s="50" t="s">
        <v>37</v>
      </c>
      <c r="C289" s="50" t="s">
        <v>26</v>
      </c>
      <c r="D289" s="50" t="s">
        <v>190</v>
      </c>
      <c r="E289" s="50" t="s">
        <v>10</v>
      </c>
      <c r="F289" s="51">
        <v>1844900</v>
      </c>
      <c r="G289" s="51">
        <v>160000</v>
      </c>
      <c r="H289" s="51">
        <v>160000</v>
      </c>
    </row>
    <row r="290" spans="1:8" ht="47.25">
      <c r="A290" s="44" t="s">
        <v>376</v>
      </c>
      <c r="B290" s="50" t="s">
        <v>37</v>
      </c>
      <c r="C290" s="50" t="s">
        <v>26</v>
      </c>
      <c r="D290" s="50" t="s">
        <v>262</v>
      </c>
      <c r="E290" s="50" t="s">
        <v>10</v>
      </c>
      <c r="F290" s="51">
        <v>30000</v>
      </c>
      <c r="G290" s="51">
        <v>30000</v>
      </c>
      <c r="H290" s="51">
        <v>30000</v>
      </c>
    </row>
    <row r="291" spans="1:8" ht="63">
      <c r="A291" s="44" t="s">
        <v>326</v>
      </c>
      <c r="B291" s="50" t="s">
        <v>37</v>
      </c>
      <c r="C291" s="50" t="s">
        <v>26</v>
      </c>
      <c r="D291" s="50" t="s">
        <v>262</v>
      </c>
      <c r="E291" s="50" t="s">
        <v>214</v>
      </c>
      <c r="F291" s="51">
        <v>30000</v>
      </c>
      <c r="G291" s="51">
        <v>30000</v>
      </c>
      <c r="H291" s="51">
        <v>30000</v>
      </c>
    </row>
    <row r="292" spans="1:8" ht="63">
      <c r="A292" s="44" t="s">
        <v>76</v>
      </c>
      <c r="B292" s="50" t="s">
        <v>37</v>
      </c>
      <c r="C292" s="50" t="s">
        <v>26</v>
      </c>
      <c r="D292" s="50" t="s">
        <v>262</v>
      </c>
      <c r="E292" s="50" t="s">
        <v>58</v>
      </c>
      <c r="F292" s="51">
        <v>30000</v>
      </c>
      <c r="G292" s="51">
        <v>30000</v>
      </c>
      <c r="H292" s="51">
        <v>30000</v>
      </c>
    </row>
    <row r="293" spans="1:8" ht="78.75">
      <c r="A293" s="44" t="s">
        <v>377</v>
      </c>
      <c r="B293" s="50" t="s">
        <v>37</v>
      </c>
      <c r="C293" s="50" t="s">
        <v>26</v>
      </c>
      <c r="D293" s="50" t="s">
        <v>263</v>
      </c>
      <c r="E293" s="50" t="s">
        <v>10</v>
      </c>
      <c r="F293" s="51">
        <v>50000</v>
      </c>
      <c r="G293" s="51">
        <v>50000</v>
      </c>
      <c r="H293" s="51">
        <v>50000</v>
      </c>
    </row>
    <row r="294" spans="1:8" ht="63">
      <c r="A294" s="44" t="s">
        <v>326</v>
      </c>
      <c r="B294" s="50" t="s">
        <v>37</v>
      </c>
      <c r="C294" s="50" t="s">
        <v>26</v>
      </c>
      <c r="D294" s="50" t="s">
        <v>263</v>
      </c>
      <c r="E294" s="50" t="s">
        <v>214</v>
      </c>
      <c r="F294" s="51">
        <v>50000</v>
      </c>
      <c r="G294" s="51">
        <v>50000</v>
      </c>
      <c r="H294" s="51">
        <v>50000</v>
      </c>
    </row>
    <row r="295" spans="1:8" ht="63">
      <c r="A295" s="44" t="s">
        <v>76</v>
      </c>
      <c r="B295" s="50" t="s">
        <v>37</v>
      </c>
      <c r="C295" s="50" t="s">
        <v>26</v>
      </c>
      <c r="D295" s="50" t="s">
        <v>263</v>
      </c>
      <c r="E295" s="50" t="s">
        <v>58</v>
      </c>
      <c r="F295" s="51">
        <v>50000</v>
      </c>
      <c r="G295" s="51">
        <v>50000</v>
      </c>
      <c r="H295" s="51">
        <v>50000</v>
      </c>
    </row>
    <row r="296" spans="1:8" ht="47.25">
      <c r="A296" s="44" t="s">
        <v>378</v>
      </c>
      <c r="B296" s="50" t="s">
        <v>37</v>
      </c>
      <c r="C296" s="50" t="s">
        <v>26</v>
      </c>
      <c r="D296" s="50" t="s">
        <v>264</v>
      </c>
      <c r="E296" s="50" t="s">
        <v>10</v>
      </c>
      <c r="F296" s="51">
        <v>1764900</v>
      </c>
      <c r="G296" s="51">
        <v>80000</v>
      </c>
      <c r="H296" s="51">
        <v>80000</v>
      </c>
    </row>
    <row r="297" spans="1:8" ht="63">
      <c r="A297" s="44" t="s">
        <v>326</v>
      </c>
      <c r="B297" s="50" t="s">
        <v>37</v>
      </c>
      <c r="C297" s="50" t="s">
        <v>26</v>
      </c>
      <c r="D297" s="50" t="s">
        <v>264</v>
      </c>
      <c r="E297" s="50" t="s">
        <v>214</v>
      </c>
      <c r="F297" s="51">
        <v>1684900</v>
      </c>
      <c r="G297" s="51">
        <v>0</v>
      </c>
      <c r="H297" s="51">
        <v>0</v>
      </c>
    </row>
    <row r="298" spans="1:8" ht="63">
      <c r="A298" s="44" t="s">
        <v>76</v>
      </c>
      <c r="B298" s="50" t="s">
        <v>37</v>
      </c>
      <c r="C298" s="50" t="s">
        <v>26</v>
      </c>
      <c r="D298" s="50" t="s">
        <v>264</v>
      </c>
      <c r="E298" s="50" t="s">
        <v>58</v>
      </c>
      <c r="F298" s="51">
        <v>1684900</v>
      </c>
      <c r="G298" s="51">
        <v>0</v>
      </c>
      <c r="H298" s="51">
        <v>0</v>
      </c>
    </row>
    <row r="299" spans="1:8">
      <c r="A299" s="44" t="s">
        <v>330</v>
      </c>
      <c r="B299" s="50" t="s">
        <v>37</v>
      </c>
      <c r="C299" s="50" t="s">
        <v>26</v>
      </c>
      <c r="D299" s="50" t="s">
        <v>264</v>
      </c>
      <c r="E299" s="50" t="s">
        <v>217</v>
      </c>
      <c r="F299" s="51">
        <v>80000</v>
      </c>
      <c r="G299" s="51">
        <v>80000</v>
      </c>
      <c r="H299" s="51">
        <v>80000</v>
      </c>
    </row>
    <row r="300" spans="1:8">
      <c r="A300" s="44" t="s">
        <v>110</v>
      </c>
      <c r="B300" s="50" t="s">
        <v>37</v>
      </c>
      <c r="C300" s="50" t="s">
        <v>26</v>
      </c>
      <c r="D300" s="50" t="s">
        <v>264</v>
      </c>
      <c r="E300" s="50" t="s">
        <v>66</v>
      </c>
      <c r="F300" s="51">
        <v>30000</v>
      </c>
      <c r="G300" s="51">
        <v>30000</v>
      </c>
      <c r="H300" s="51">
        <v>30000</v>
      </c>
    </row>
    <row r="301" spans="1:8" ht="31.5">
      <c r="A301" s="44" t="s">
        <v>78</v>
      </c>
      <c r="B301" s="50" t="s">
        <v>37</v>
      </c>
      <c r="C301" s="50" t="s">
        <v>26</v>
      </c>
      <c r="D301" s="50" t="s">
        <v>264</v>
      </c>
      <c r="E301" s="50" t="s">
        <v>60</v>
      </c>
      <c r="F301" s="51">
        <v>50000</v>
      </c>
      <c r="G301" s="51">
        <v>50000</v>
      </c>
      <c r="H301" s="51">
        <v>50000</v>
      </c>
    </row>
    <row r="302" spans="1:8" ht="78.75">
      <c r="A302" s="44" t="s">
        <v>379</v>
      </c>
      <c r="B302" s="50" t="s">
        <v>37</v>
      </c>
      <c r="C302" s="50" t="s">
        <v>26</v>
      </c>
      <c r="D302" s="50" t="s">
        <v>265</v>
      </c>
      <c r="E302" s="50" t="s">
        <v>10</v>
      </c>
      <c r="F302" s="51">
        <v>136400</v>
      </c>
      <c r="G302" s="51">
        <v>136400</v>
      </c>
      <c r="H302" s="51">
        <v>136400</v>
      </c>
    </row>
    <row r="303" spans="1:8" ht="47.25">
      <c r="A303" s="44" t="s">
        <v>380</v>
      </c>
      <c r="B303" s="50" t="s">
        <v>37</v>
      </c>
      <c r="C303" s="50" t="s">
        <v>26</v>
      </c>
      <c r="D303" s="50" t="s">
        <v>266</v>
      </c>
      <c r="E303" s="50" t="s">
        <v>10</v>
      </c>
      <c r="F303" s="51">
        <v>136400</v>
      </c>
      <c r="G303" s="51">
        <v>136400</v>
      </c>
      <c r="H303" s="51">
        <v>136400</v>
      </c>
    </row>
    <row r="304" spans="1:8" ht="63">
      <c r="A304" s="44" t="s">
        <v>326</v>
      </c>
      <c r="B304" s="50" t="s">
        <v>37</v>
      </c>
      <c r="C304" s="50" t="s">
        <v>26</v>
      </c>
      <c r="D304" s="50" t="s">
        <v>266</v>
      </c>
      <c r="E304" s="50" t="s">
        <v>214</v>
      </c>
      <c r="F304" s="51">
        <v>136400</v>
      </c>
      <c r="G304" s="51">
        <v>136400</v>
      </c>
      <c r="H304" s="51">
        <v>136400</v>
      </c>
    </row>
    <row r="305" spans="1:8" ht="63">
      <c r="A305" s="44" t="s">
        <v>76</v>
      </c>
      <c r="B305" s="50" t="s">
        <v>37</v>
      </c>
      <c r="C305" s="50" t="s">
        <v>26</v>
      </c>
      <c r="D305" s="50" t="s">
        <v>266</v>
      </c>
      <c r="E305" s="50" t="s">
        <v>58</v>
      </c>
      <c r="F305" s="51">
        <v>136400</v>
      </c>
      <c r="G305" s="51">
        <v>136400</v>
      </c>
      <c r="H305" s="51">
        <v>136400</v>
      </c>
    </row>
    <row r="306" spans="1:8" ht="63">
      <c r="A306" s="44" t="s">
        <v>331</v>
      </c>
      <c r="B306" s="50" t="s">
        <v>37</v>
      </c>
      <c r="C306" s="50" t="s">
        <v>26</v>
      </c>
      <c r="D306" s="50" t="s">
        <v>218</v>
      </c>
      <c r="E306" s="50" t="s">
        <v>10</v>
      </c>
      <c r="F306" s="51">
        <v>10892800</v>
      </c>
      <c r="G306" s="51">
        <v>8327600</v>
      </c>
      <c r="H306" s="51">
        <v>8181100</v>
      </c>
    </row>
    <row r="307" spans="1:8" ht="31.5">
      <c r="A307" s="44" t="s">
        <v>332</v>
      </c>
      <c r="B307" s="50" t="s">
        <v>37</v>
      </c>
      <c r="C307" s="50" t="s">
        <v>26</v>
      </c>
      <c r="D307" s="50" t="s">
        <v>219</v>
      </c>
      <c r="E307" s="50" t="s">
        <v>10</v>
      </c>
      <c r="F307" s="51">
        <v>1990000</v>
      </c>
      <c r="G307" s="51">
        <v>1508400</v>
      </c>
      <c r="H307" s="51">
        <v>1247300</v>
      </c>
    </row>
    <row r="308" spans="1:8" ht="157.5">
      <c r="A308" s="44" t="s">
        <v>329</v>
      </c>
      <c r="B308" s="50" t="s">
        <v>37</v>
      </c>
      <c r="C308" s="50" t="s">
        <v>26</v>
      </c>
      <c r="D308" s="50" t="s">
        <v>219</v>
      </c>
      <c r="E308" s="50" t="s">
        <v>191</v>
      </c>
      <c r="F308" s="51">
        <v>998300</v>
      </c>
      <c r="G308" s="51">
        <v>998300</v>
      </c>
      <c r="H308" s="51">
        <v>998300</v>
      </c>
    </row>
    <row r="309" spans="1:8" ht="47.25">
      <c r="A309" s="44" t="s">
        <v>79</v>
      </c>
      <c r="B309" s="50" t="s">
        <v>37</v>
      </c>
      <c r="C309" s="50" t="s">
        <v>26</v>
      </c>
      <c r="D309" s="50" t="s">
        <v>219</v>
      </c>
      <c r="E309" s="50" t="s">
        <v>61</v>
      </c>
      <c r="F309" s="51">
        <v>998300</v>
      </c>
      <c r="G309" s="51">
        <v>998300</v>
      </c>
      <c r="H309" s="51">
        <v>998300</v>
      </c>
    </row>
    <row r="310" spans="1:8" ht="63">
      <c r="A310" s="44" t="s">
        <v>326</v>
      </c>
      <c r="B310" s="50" t="s">
        <v>37</v>
      </c>
      <c r="C310" s="50" t="s">
        <v>26</v>
      </c>
      <c r="D310" s="50" t="s">
        <v>219</v>
      </c>
      <c r="E310" s="50" t="s">
        <v>214</v>
      </c>
      <c r="F310" s="51">
        <v>991700</v>
      </c>
      <c r="G310" s="51">
        <v>510100</v>
      </c>
      <c r="H310" s="51">
        <v>249000</v>
      </c>
    </row>
    <row r="311" spans="1:8" ht="63">
      <c r="A311" s="44" t="s">
        <v>76</v>
      </c>
      <c r="B311" s="50" t="s">
        <v>37</v>
      </c>
      <c r="C311" s="50" t="s">
        <v>26</v>
      </c>
      <c r="D311" s="50" t="s">
        <v>219</v>
      </c>
      <c r="E311" s="50" t="s">
        <v>58</v>
      </c>
      <c r="F311" s="51">
        <v>991700</v>
      </c>
      <c r="G311" s="51">
        <v>510100</v>
      </c>
      <c r="H311" s="51">
        <v>249000</v>
      </c>
    </row>
    <row r="312" spans="1:8" ht="94.5">
      <c r="A312" s="44" t="s">
        <v>381</v>
      </c>
      <c r="B312" s="50" t="s">
        <v>37</v>
      </c>
      <c r="C312" s="50" t="s">
        <v>26</v>
      </c>
      <c r="D312" s="50" t="s">
        <v>267</v>
      </c>
      <c r="E312" s="50" t="s">
        <v>10</v>
      </c>
      <c r="F312" s="51">
        <v>8902800</v>
      </c>
      <c r="G312" s="51">
        <v>6819200</v>
      </c>
      <c r="H312" s="51">
        <v>6933800</v>
      </c>
    </row>
    <row r="313" spans="1:8" ht="157.5">
      <c r="A313" s="44" t="s">
        <v>329</v>
      </c>
      <c r="B313" s="50" t="s">
        <v>37</v>
      </c>
      <c r="C313" s="50" t="s">
        <v>26</v>
      </c>
      <c r="D313" s="50" t="s">
        <v>267</v>
      </c>
      <c r="E313" s="50" t="s">
        <v>191</v>
      </c>
      <c r="F313" s="51">
        <v>4349700</v>
      </c>
      <c r="G313" s="51">
        <v>4402200</v>
      </c>
      <c r="H313" s="51">
        <v>4516800</v>
      </c>
    </row>
    <row r="314" spans="1:8" ht="31.5">
      <c r="A314" s="44" t="s">
        <v>77</v>
      </c>
      <c r="B314" s="50" t="s">
        <v>37</v>
      </c>
      <c r="C314" s="50" t="s">
        <v>26</v>
      </c>
      <c r="D314" s="50" t="s">
        <v>267</v>
      </c>
      <c r="E314" s="50" t="s">
        <v>59</v>
      </c>
      <c r="F314" s="51">
        <v>4349700</v>
      </c>
      <c r="G314" s="51">
        <v>4402200</v>
      </c>
      <c r="H314" s="51">
        <v>4516800</v>
      </c>
    </row>
    <row r="315" spans="1:8" ht="63">
      <c r="A315" s="44" t="s">
        <v>326</v>
      </c>
      <c r="B315" s="50" t="s">
        <v>37</v>
      </c>
      <c r="C315" s="50" t="s">
        <v>26</v>
      </c>
      <c r="D315" s="50" t="s">
        <v>267</v>
      </c>
      <c r="E315" s="50" t="s">
        <v>214</v>
      </c>
      <c r="F315" s="51">
        <v>4421500</v>
      </c>
      <c r="G315" s="51">
        <v>2285400</v>
      </c>
      <c r="H315" s="51">
        <v>2285400</v>
      </c>
    </row>
    <row r="316" spans="1:8" ht="63">
      <c r="A316" s="44" t="s">
        <v>76</v>
      </c>
      <c r="B316" s="50" t="s">
        <v>37</v>
      </c>
      <c r="C316" s="50" t="s">
        <v>26</v>
      </c>
      <c r="D316" s="50" t="s">
        <v>267</v>
      </c>
      <c r="E316" s="50" t="s">
        <v>58</v>
      </c>
      <c r="F316" s="51">
        <v>4421500</v>
      </c>
      <c r="G316" s="51">
        <v>2285400</v>
      </c>
      <c r="H316" s="51">
        <v>2285400</v>
      </c>
    </row>
    <row r="317" spans="1:8">
      <c r="A317" s="44" t="s">
        <v>330</v>
      </c>
      <c r="B317" s="50" t="s">
        <v>37</v>
      </c>
      <c r="C317" s="50" t="s">
        <v>26</v>
      </c>
      <c r="D317" s="50" t="s">
        <v>267</v>
      </c>
      <c r="E317" s="50" t="s">
        <v>217</v>
      </c>
      <c r="F317" s="51">
        <v>131600</v>
      </c>
      <c r="G317" s="51">
        <v>131600</v>
      </c>
      <c r="H317" s="51">
        <v>131600</v>
      </c>
    </row>
    <row r="318" spans="1:8">
      <c r="A318" s="44" t="s">
        <v>110</v>
      </c>
      <c r="B318" s="50" t="s">
        <v>37</v>
      </c>
      <c r="C318" s="50" t="s">
        <v>26</v>
      </c>
      <c r="D318" s="50" t="s">
        <v>267</v>
      </c>
      <c r="E318" s="50" t="s">
        <v>66</v>
      </c>
      <c r="F318" s="51">
        <v>50000</v>
      </c>
      <c r="G318" s="51">
        <v>50000</v>
      </c>
      <c r="H318" s="51">
        <v>50000</v>
      </c>
    </row>
    <row r="319" spans="1:8" ht="31.5">
      <c r="A319" s="44" t="s">
        <v>78</v>
      </c>
      <c r="B319" s="50" t="s">
        <v>37</v>
      </c>
      <c r="C319" s="50" t="s">
        <v>26</v>
      </c>
      <c r="D319" s="50" t="s">
        <v>267</v>
      </c>
      <c r="E319" s="50" t="s">
        <v>60</v>
      </c>
      <c r="F319" s="51">
        <v>81600</v>
      </c>
      <c r="G319" s="51">
        <v>81600</v>
      </c>
      <c r="H319" s="51">
        <v>81600</v>
      </c>
    </row>
    <row r="320" spans="1:8" ht="63">
      <c r="A320" s="47" t="s">
        <v>111</v>
      </c>
      <c r="B320" s="48" t="s">
        <v>37</v>
      </c>
      <c r="C320" s="48" t="s">
        <v>42</v>
      </c>
      <c r="D320" s="48" t="s">
        <v>9</v>
      </c>
      <c r="E320" s="48" t="s">
        <v>10</v>
      </c>
      <c r="F320" s="49">
        <v>135000</v>
      </c>
      <c r="G320" s="49">
        <v>135000</v>
      </c>
      <c r="H320" s="49">
        <v>135000</v>
      </c>
    </row>
    <row r="321" spans="1:8" ht="63">
      <c r="A321" s="47" t="s">
        <v>112</v>
      </c>
      <c r="B321" s="48" t="s">
        <v>37</v>
      </c>
      <c r="C321" s="48" t="s">
        <v>43</v>
      </c>
      <c r="D321" s="48" t="s">
        <v>9</v>
      </c>
      <c r="E321" s="48" t="s">
        <v>10</v>
      </c>
      <c r="F321" s="49">
        <v>135000</v>
      </c>
      <c r="G321" s="49">
        <v>135000</v>
      </c>
      <c r="H321" s="49">
        <v>135000</v>
      </c>
    </row>
    <row r="322" spans="1:8" ht="78.75">
      <c r="A322" s="44" t="s">
        <v>382</v>
      </c>
      <c r="B322" s="50" t="s">
        <v>37</v>
      </c>
      <c r="C322" s="50" t="s">
        <v>43</v>
      </c>
      <c r="D322" s="50" t="s">
        <v>268</v>
      </c>
      <c r="E322" s="50" t="s">
        <v>10</v>
      </c>
      <c r="F322" s="51">
        <v>135000</v>
      </c>
      <c r="G322" s="51">
        <v>135000</v>
      </c>
      <c r="H322" s="51">
        <v>135000</v>
      </c>
    </row>
    <row r="323" spans="1:8" ht="157.5">
      <c r="A323" s="44" t="s">
        <v>383</v>
      </c>
      <c r="B323" s="50" t="s">
        <v>37</v>
      </c>
      <c r="C323" s="50" t="s">
        <v>43</v>
      </c>
      <c r="D323" s="50" t="s">
        <v>269</v>
      </c>
      <c r="E323" s="50" t="s">
        <v>10</v>
      </c>
      <c r="F323" s="51">
        <v>135000</v>
      </c>
      <c r="G323" s="51">
        <v>135000</v>
      </c>
      <c r="H323" s="51">
        <v>135000</v>
      </c>
    </row>
    <row r="324" spans="1:8" ht="63">
      <c r="A324" s="44" t="s">
        <v>326</v>
      </c>
      <c r="B324" s="50" t="s">
        <v>37</v>
      </c>
      <c r="C324" s="50" t="s">
        <v>43</v>
      </c>
      <c r="D324" s="50" t="s">
        <v>269</v>
      </c>
      <c r="E324" s="50" t="s">
        <v>214</v>
      </c>
      <c r="F324" s="51">
        <v>135000</v>
      </c>
      <c r="G324" s="51">
        <v>135000</v>
      </c>
      <c r="H324" s="51">
        <v>135000</v>
      </c>
    </row>
    <row r="325" spans="1:8" ht="63">
      <c r="A325" s="44" t="s">
        <v>76</v>
      </c>
      <c r="B325" s="50" t="s">
        <v>37</v>
      </c>
      <c r="C325" s="50" t="s">
        <v>43</v>
      </c>
      <c r="D325" s="50" t="s">
        <v>269</v>
      </c>
      <c r="E325" s="50" t="s">
        <v>58</v>
      </c>
      <c r="F325" s="51">
        <v>135000</v>
      </c>
      <c r="G325" s="51">
        <v>135000</v>
      </c>
      <c r="H325" s="51">
        <v>135000</v>
      </c>
    </row>
    <row r="326" spans="1:8" ht="31.5">
      <c r="A326" s="47" t="s">
        <v>113</v>
      </c>
      <c r="B326" s="48" t="s">
        <v>37</v>
      </c>
      <c r="C326" s="48" t="s">
        <v>44</v>
      </c>
      <c r="D326" s="48" t="s">
        <v>9</v>
      </c>
      <c r="E326" s="48" t="s">
        <v>10</v>
      </c>
      <c r="F326" s="49">
        <v>9853800</v>
      </c>
      <c r="G326" s="49">
        <v>10347900</v>
      </c>
      <c r="H326" s="49">
        <v>13000900</v>
      </c>
    </row>
    <row r="327" spans="1:8" ht="31.5">
      <c r="A327" s="47" t="s">
        <v>114</v>
      </c>
      <c r="B327" s="48" t="s">
        <v>37</v>
      </c>
      <c r="C327" s="48" t="s">
        <v>45</v>
      </c>
      <c r="D327" s="48" t="s">
        <v>9</v>
      </c>
      <c r="E327" s="48" t="s">
        <v>10</v>
      </c>
      <c r="F327" s="49">
        <v>239900</v>
      </c>
      <c r="G327" s="49">
        <v>539900</v>
      </c>
      <c r="H327" s="49">
        <v>239900</v>
      </c>
    </row>
    <row r="328" spans="1:8" ht="63">
      <c r="A328" s="44" t="s">
        <v>384</v>
      </c>
      <c r="B328" s="50" t="s">
        <v>37</v>
      </c>
      <c r="C328" s="50" t="s">
        <v>45</v>
      </c>
      <c r="D328" s="50" t="s">
        <v>270</v>
      </c>
      <c r="E328" s="50" t="s">
        <v>10</v>
      </c>
      <c r="F328" s="51">
        <v>10000</v>
      </c>
      <c r="G328" s="51">
        <v>10000</v>
      </c>
      <c r="H328" s="51">
        <v>10000</v>
      </c>
    </row>
    <row r="329" spans="1:8" ht="63">
      <c r="A329" s="44" t="s">
        <v>385</v>
      </c>
      <c r="B329" s="50" t="s">
        <v>37</v>
      </c>
      <c r="C329" s="50" t="s">
        <v>45</v>
      </c>
      <c r="D329" s="50" t="s">
        <v>271</v>
      </c>
      <c r="E329" s="50" t="s">
        <v>10</v>
      </c>
      <c r="F329" s="51">
        <v>10000</v>
      </c>
      <c r="G329" s="51">
        <v>10000</v>
      </c>
      <c r="H329" s="51">
        <v>10000</v>
      </c>
    </row>
    <row r="330" spans="1:8" ht="63">
      <c r="A330" s="44" t="s">
        <v>326</v>
      </c>
      <c r="B330" s="50" t="s">
        <v>37</v>
      </c>
      <c r="C330" s="50" t="s">
        <v>45</v>
      </c>
      <c r="D330" s="50" t="s">
        <v>271</v>
      </c>
      <c r="E330" s="50" t="s">
        <v>214</v>
      </c>
      <c r="F330" s="51">
        <v>10000</v>
      </c>
      <c r="G330" s="51">
        <v>10000</v>
      </c>
      <c r="H330" s="51">
        <v>10000</v>
      </c>
    </row>
    <row r="331" spans="1:8" ht="63">
      <c r="A331" s="44" t="s">
        <v>76</v>
      </c>
      <c r="B331" s="50" t="s">
        <v>37</v>
      </c>
      <c r="C331" s="50" t="s">
        <v>45</v>
      </c>
      <c r="D331" s="50" t="s">
        <v>271</v>
      </c>
      <c r="E331" s="50" t="s">
        <v>58</v>
      </c>
      <c r="F331" s="51">
        <v>10000</v>
      </c>
      <c r="G331" s="51">
        <v>10000</v>
      </c>
      <c r="H331" s="51">
        <v>10000</v>
      </c>
    </row>
    <row r="332" spans="1:8" ht="78.75">
      <c r="A332" s="44" t="s">
        <v>312</v>
      </c>
      <c r="B332" s="50" t="s">
        <v>37</v>
      </c>
      <c r="C332" s="50" t="s">
        <v>45</v>
      </c>
      <c r="D332" s="50" t="s">
        <v>200</v>
      </c>
      <c r="E332" s="50" t="s">
        <v>10</v>
      </c>
      <c r="F332" s="51">
        <v>0</v>
      </c>
      <c r="G332" s="51">
        <v>300000</v>
      </c>
      <c r="H332" s="51">
        <v>0</v>
      </c>
    </row>
    <row r="333" spans="1:8" ht="110.25">
      <c r="A333" s="44" t="s">
        <v>313</v>
      </c>
      <c r="B333" s="50" t="s">
        <v>37</v>
      </c>
      <c r="C333" s="50" t="s">
        <v>45</v>
      </c>
      <c r="D333" s="50" t="s">
        <v>201</v>
      </c>
      <c r="E333" s="50" t="s">
        <v>10</v>
      </c>
      <c r="F333" s="51">
        <v>0</v>
      </c>
      <c r="G333" s="51">
        <v>300000</v>
      </c>
      <c r="H333" s="51">
        <v>0</v>
      </c>
    </row>
    <row r="334" spans="1:8" ht="47.25">
      <c r="A334" s="44" t="s">
        <v>314</v>
      </c>
      <c r="B334" s="50" t="s">
        <v>37</v>
      </c>
      <c r="C334" s="50" t="s">
        <v>45</v>
      </c>
      <c r="D334" s="50" t="s">
        <v>201</v>
      </c>
      <c r="E334" s="50" t="s">
        <v>202</v>
      </c>
      <c r="F334" s="51">
        <v>0</v>
      </c>
      <c r="G334" s="51">
        <v>300000</v>
      </c>
      <c r="H334" s="51">
        <v>0</v>
      </c>
    </row>
    <row r="335" spans="1:8">
      <c r="A335" s="44" t="s">
        <v>115</v>
      </c>
      <c r="B335" s="50" t="s">
        <v>37</v>
      </c>
      <c r="C335" s="50" t="s">
        <v>45</v>
      </c>
      <c r="D335" s="50" t="s">
        <v>201</v>
      </c>
      <c r="E335" s="50" t="s">
        <v>67</v>
      </c>
      <c r="F335" s="51">
        <v>0</v>
      </c>
      <c r="G335" s="51">
        <v>300000</v>
      </c>
      <c r="H335" s="51">
        <v>0</v>
      </c>
    </row>
    <row r="336" spans="1:8" ht="31.5">
      <c r="A336" s="44" t="s">
        <v>386</v>
      </c>
      <c r="B336" s="50" t="s">
        <v>37</v>
      </c>
      <c r="C336" s="50" t="s">
        <v>45</v>
      </c>
      <c r="D336" s="50" t="s">
        <v>272</v>
      </c>
      <c r="E336" s="50" t="s">
        <v>10</v>
      </c>
      <c r="F336" s="51">
        <v>229900</v>
      </c>
      <c r="G336" s="51">
        <v>229900</v>
      </c>
      <c r="H336" s="51">
        <v>229900</v>
      </c>
    </row>
    <row r="337" spans="1:8" ht="31.5">
      <c r="A337" s="44" t="s">
        <v>387</v>
      </c>
      <c r="B337" s="50" t="s">
        <v>37</v>
      </c>
      <c r="C337" s="50" t="s">
        <v>45</v>
      </c>
      <c r="D337" s="50" t="s">
        <v>273</v>
      </c>
      <c r="E337" s="50" t="s">
        <v>10</v>
      </c>
      <c r="F337" s="51">
        <v>229900</v>
      </c>
      <c r="G337" s="51">
        <v>229900</v>
      </c>
      <c r="H337" s="51">
        <v>229900</v>
      </c>
    </row>
    <row r="338" spans="1:8" ht="63">
      <c r="A338" s="44" t="s">
        <v>326</v>
      </c>
      <c r="B338" s="50" t="s">
        <v>37</v>
      </c>
      <c r="C338" s="50" t="s">
        <v>45</v>
      </c>
      <c r="D338" s="50" t="s">
        <v>273</v>
      </c>
      <c r="E338" s="50" t="s">
        <v>214</v>
      </c>
      <c r="F338" s="51">
        <v>229900</v>
      </c>
      <c r="G338" s="51">
        <v>229900</v>
      </c>
      <c r="H338" s="51">
        <v>229900</v>
      </c>
    </row>
    <row r="339" spans="1:8" ht="63">
      <c r="A339" s="44" t="s">
        <v>76</v>
      </c>
      <c r="B339" s="50" t="s">
        <v>37</v>
      </c>
      <c r="C339" s="50" t="s">
        <v>45</v>
      </c>
      <c r="D339" s="50" t="s">
        <v>273</v>
      </c>
      <c r="E339" s="50" t="s">
        <v>58</v>
      </c>
      <c r="F339" s="51">
        <v>229900</v>
      </c>
      <c r="G339" s="51">
        <v>229900</v>
      </c>
      <c r="H339" s="51">
        <v>229900</v>
      </c>
    </row>
    <row r="340" spans="1:8">
      <c r="A340" s="47" t="s">
        <v>116</v>
      </c>
      <c r="B340" s="48" t="s">
        <v>37</v>
      </c>
      <c r="C340" s="48" t="s">
        <v>46</v>
      </c>
      <c r="D340" s="48" t="s">
        <v>9</v>
      </c>
      <c r="E340" s="48" t="s">
        <v>10</v>
      </c>
      <c r="F340" s="49">
        <v>1000000</v>
      </c>
      <c r="G340" s="49">
        <v>0</v>
      </c>
      <c r="H340" s="49">
        <v>0</v>
      </c>
    </row>
    <row r="341" spans="1:8" ht="126">
      <c r="A341" s="44" t="s">
        <v>388</v>
      </c>
      <c r="B341" s="50" t="s">
        <v>37</v>
      </c>
      <c r="C341" s="50" t="s">
        <v>46</v>
      </c>
      <c r="D341" s="50" t="s">
        <v>274</v>
      </c>
      <c r="E341" s="50" t="s">
        <v>10</v>
      </c>
      <c r="F341" s="51">
        <v>1000000</v>
      </c>
      <c r="G341" s="51">
        <v>0</v>
      </c>
      <c r="H341" s="51">
        <v>0</v>
      </c>
    </row>
    <row r="342" spans="1:8" ht="31.5">
      <c r="A342" s="44" t="s">
        <v>389</v>
      </c>
      <c r="B342" s="50" t="s">
        <v>37</v>
      </c>
      <c r="C342" s="50" t="s">
        <v>46</v>
      </c>
      <c r="D342" s="50" t="s">
        <v>275</v>
      </c>
      <c r="E342" s="50" t="s">
        <v>10</v>
      </c>
      <c r="F342" s="51">
        <v>1000000</v>
      </c>
      <c r="G342" s="51">
        <v>0</v>
      </c>
      <c r="H342" s="51">
        <v>0</v>
      </c>
    </row>
    <row r="343" spans="1:8" ht="63">
      <c r="A343" s="44" t="s">
        <v>326</v>
      </c>
      <c r="B343" s="50" t="s">
        <v>37</v>
      </c>
      <c r="C343" s="50" t="s">
        <v>46</v>
      </c>
      <c r="D343" s="50" t="s">
        <v>275</v>
      </c>
      <c r="E343" s="50" t="s">
        <v>214</v>
      </c>
      <c r="F343" s="51">
        <v>1000000</v>
      </c>
      <c r="G343" s="51">
        <v>0</v>
      </c>
      <c r="H343" s="51">
        <v>0</v>
      </c>
    </row>
    <row r="344" spans="1:8" ht="63">
      <c r="A344" s="44" t="s">
        <v>76</v>
      </c>
      <c r="B344" s="50" t="s">
        <v>37</v>
      </c>
      <c r="C344" s="50" t="s">
        <v>46</v>
      </c>
      <c r="D344" s="50" t="s">
        <v>275</v>
      </c>
      <c r="E344" s="50" t="s">
        <v>58</v>
      </c>
      <c r="F344" s="51">
        <v>1000000</v>
      </c>
      <c r="G344" s="51">
        <v>0</v>
      </c>
      <c r="H344" s="51">
        <v>0</v>
      </c>
    </row>
    <row r="345" spans="1:8" ht="31.5">
      <c r="A345" s="47" t="s">
        <v>117</v>
      </c>
      <c r="B345" s="48" t="s">
        <v>37</v>
      </c>
      <c r="C345" s="48" t="s">
        <v>47</v>
      </c>
      <c r="D345" s="48" t="s">
        <v>9</v>
      </c>
      <c r="E345" s="48" t="s">
        <v>10</v>
      </c>
      <c r="F345" s="49">
        <v>8209900</v>
      </c>
      <c r="G345" s="49">
        <v>9404000</v>
      </c>
      <c r="H345" s="49">
        <v>12357000</v>
      </c>
    </row>
    <row r="346" spans="1:8" ht="126">
      <c r="A346" s="44" t="s">
        <v>390</v>
      </c>
      <c r="B346" s="50" t="s">
        <v>37</v>
      </c>
      <c r="C346" s="50" t="s">
        <v>47</v>
      </c>
      <c r="D346" s="50" t="s">
        <v>276</v>
      </c>
      <c r="E346" s="50" t="s">
        <v>10</v>
      </c>
      <c r="F346" s="51">
        <v>8209900</v>
      </c>
      <c r="G346" s="51">
        <v>9404000</v>
      </c>
      <c r="H346" s="51">
        <v>12357000</v>
      </c>
    </row>
    <row r="347" spans="1:8" ht="110.25">
      <c r="A347" s="44" t="s">
        <v>391</v>
      </c>
      <c r="B347" s="50" t="s">
        <v>37</v>
      </c>
      <c r="C347" s="50" t="s">
        <v>47</v>
      </c>
      <c r="D347" s="50" t="s">
        <v>277</v>
      </c>
      <c r="E347" s="50" t="s">
        <v>10</v>
      </c>
      <c r="F347" s="51">
        <v>2596000</v>
      </c>
      <c r="G347" s="51">
        <v>2056000</v>
      </c>
      <c r="H347" s="51">
        <v>2882000</v>
      </c>
    </row>
    <row r="348" spans="1:8" ht="63">
      <c r="A348" s="44" t="s">
        <v>326</v>
      </c>
      <c r="B348" s="50" t="s">
        <v>37</v>
      </c>
      <c r="C348" s="50" t="s">
        <v>47</v>
      </c>
      <c r="D348" s="50" t="s">
        <v>277</v>
      </c>
      <c r="E348" s="50" t="s">
        <v>214</v>
      </c>
      <c r="F348" s="51">
        <v>2596000</v>
      </c>
      <c r="G348" s="51">
        <v>2056000</v>
      </c>
      <c r="H348" s="51">
        <v>2882000</v>
      </c>
    </row>
    <row r="349" spans="1:8" ht="63">
      <c r="A349" s="44" t="s">
        <v>76</v>
      </c>
      <c r="B349" s="50" t="s">
        <v>37</v>
      </c>
      <c r="C349" s="50" t="s">
        <v>47</v>
      </c>
      <c r="D349" s="50" t="s">
        <v>277</v>
      </c>
      <c r="E349" s="50" t="s">
        <v>58</v>
      </c>
      <c r="F349" s="51">
        <v>2596000</v>
      </c>
      <c r="G349" s="51">
        <v>2056000</v>
      </c>
      <c r="H349" s="51">
        <v>2882000</v>
      </c>
    </row>
    <row r="350" spans="1:8" ht="78.75">
      <c r="A350" s="44" t="s">
        <v>392</v>
      </c>
      <c r="B350" s="50" t="s">
        <v>37</v>
      </c>
      <c r="C350" s="50" t="s">
        <v>47</v>
      </c>
      <c r="D350" s="50" t="s">
        <v>278</v>
      </c>
      <c r="E350" s="50" t="s">
        <v>10</v>
      </c>
      <c r="F350" s="51">
        <v>5613900</v>
      </c>
      <c r="G350" s="51">
        <v>7348000</v>
      </c>
      <c r="H350" s="51">
        <v>9475000</v>
      </c>
    </row>
    <row r="351" spans="1:8" ht="63">
      <c r="A351" s="44" t="s">
        <v>326</v>
      </c>
      <c r="B351" s="50" t="s">
        <v>37</v>
      </c>
      <c r="C351" s="50" t="s">
        <v>47</v>
      </c>
      <c r="D351" s="50" t="s">
        <v>278</v>
      </c>
      <c r="E351" s="50" t="s">
        <v>214</v>
      </c>
      <c r="F351" s="51">
        <v>5613900</v>
      </c>
      <c r="G351" s="51">
        <v>7348000</v>
      </c>
      <c r="H351" s="51">
        <v>9475000</v>
      </c>
    </row>
    <row r="352" spans="1:8" ht="63">
      <c r="A352" s="44" t="s">
        <v>76</v>
      </c>
      <c r="B352" s="50" t="s">
        <v>37</v>
      </c>
      <c r="C352" s="50" t="s">
        <v>47</v>
      </c>
      <c r="D352" s="50" t="s">
        <v>278</v>
      </c>
      <c r="E352" s="50" t="s">
        <v>58</v>
      </c>
      <c r="F352" s="51">
        <v>5613900</v>
      </c>
      <c r="G352" s="51">
        <v>7348000</v>
      </c>
      <c r="H352" s="51">
        <v>9475000</v>
      </c>
    </row>
    <row r="353" spans="1:8" ht="31.5">
      <c r="A353" s="47" t="s">
        <v>118</v>
      </c>
      <c r="B353" s="48" t="s">
        <v>37</v>
      </c>
      <c r="C353" s="48" t="s">
        <v>48</v>
      </c>
      <c r="D353" s="48" t="s">
        <v>9</v>
      </c>
      <c r="E353" s="48" t="s">
        <v>10</v>
      </c>
      <c r="F353" s="49">
        <v>404000</v>
      </c>
      <c r="G353" s="49">
        <v>404000</v>
      </c>
      <c r="H353" s="49">
        <v>404000</v>
      </c>
    </row>
    <row r="354" spans="1:8" ht="78.75">
      <c r="A354" s="44" t="s">
        <v>375</v>
      </c>
      <c r="B354" s="50" t="s">
        <v>37</v>
      </c>
      <c r="C354" s="50" t="s">
        <v>48</v>
      </c>
      <c r="D354" s="50" t="s">
        <v>190</v>
      </c>
      <c r="E354" s="50" t="s">
        <v>10</v>
      </c>
      <c r="F354" s="51">
        <v>300000</v>
      </c>
      <c r="G354" s="51">
        <v>300000</v>
      </c>
      <c r="H354" s="51">
        <v>300000</v>
      </c>
    </row>
    <row r="355" spans="1:8" ht="47.25">
      <c r="A355" s="44" t="s">
        <v>393</v>
      </c>
      <c r="B355" s="50" t="s">
        <v>37</v>
      </c>
      <c r="C355" s="50" t="s">
        <v>48</v>
      </c>
      <c r="D355" s="50" t="s">
        <v>279</v>
      </c>
      <c r="E355" s="50" t="s">
        <v>10</v>
      </c>
      <c r="F355" s="51">
        <v>200000</v>
      </c>
      <c r="G355" s="51">
        <v>200000</v>
      </c>
      <c r="H355" s="51">
        <v>200000</v>
      </c>
    </row>
    <row r="356" spans="1:8" ht="63">
      <c r="A356" s="44" t="s">
        <v>326</v>
      </c>
      <c r="B356" s="50" t="s">
        <v>37</v>
      </c>
      <c r="C356" s="50" t="s">
        <v>48</v>
      </c>
      <c r="D356" s="50" t="s">
        <v>279</v>
      </c>
      <c r="E356" s="50" t="s">
        <v>214</v>
      </c>
      <c r="F356" s="51">
        <v>200000</v>
      </c>
      <c r="G356" s="51">
        <v>200000</v>
      </c>
      <c r="H356" s="51">
        <v>200000</v>
      </c>
    </row>
    <row r="357" spans="1:8" ht="63">
      <c r="A357" s="44" t="s">
        <v>76</v>
      </c>
      <c r="B357" s="50" t="s">
        <v>37</v>
      </c>
      <c r="C357" s="50" t="s">
        <v>48</v>
      </c>
      <c r="D357" s="50" t="s">
        <v>279</v>
      </c>
      <c r="E357" s="50" t="s">
        <v>58</v>
      </c>
      <c r="F357" s="51">
        <v>200000</v>
      </c>
      <c r="G357" s="51">
        <v>200000</v>
      </c>
      <c r="H357" s="51">
        <v>200000</v>
      </c>
    </row>
    <row r="358" spans="1:8" ht="31.5">
      <c r="A358" s="44" t="s">
        <v>394</v>
      </c>
      <c r="B358" s="50" t="s">
        <v>37</v>
      </c>
      <c r="C358" s="50" t="s">
        <v>48</v>
      </c>
      <c r="D358" s="50" t="s">
        <v>280</v>
      </c>
      <c r="E358" s="50" t="s">
        <v>10</v>
      </c>
      <c r="F358" s="51">
        <v>100000</v>
      </c>
      <c r="G358" s="51">
        <v>100000</v>
      </c>
      <c r="H358" s="51">
        <v>100000</v>
      </c>
    </row>
    <row r="359" spans="1:8" ht="63">
      <c r="A359" s="44" t="s">
        <v>326</v>
      </c>
      <c r="B359" s="50" t="s">
        <v>37</v>
      </c>
      <c r="C359" s="50" t="s">
        <v>48</v>
      </c>
      <c r="D359" s="50" t="s">
        <v>280</v>
      </c>
      <c r="E359" s="50" t="s">
        <v>214</v>
      </c>
      <c r="F359" s="51">
        <v>100000</v>
      </c>
      <c r="G359" s="51">
        <v>100000</v>
      </c>
      <c r="H359" s="51">
        <v>100000</v>
      </c>
    </row>
    <row r="360" spans="1:8" ht="63">
      <c r="A360" s="44" t="s">
        <v>76</v>
      </c>
      <c r="B360" s="50" t="s">
        <v>37</v>
      </c>
      <c r="C360" s="50" t="s">
        <v>48</v>
      </c>
      <c r="D360" s="50" t="s">
        <v>280</v>
      </c>
      <c r="E360" s="50" t="s">
        <v>58</v>
      </c>
      <c r="F360" s="51">
        <v>100000</v>
      </c>
      <c r="G360" s="51">
        <v>100000</v>
      </c>
      <c r="H360" s="51">
        <v>100000</v>
      </c>
    </row>
    <row r="361" spans="1:8" ht="78.75">
      <c r="A361" s="44" t="s">
        <v>395</v>
      </c>
      <c r="B361" s="50" t="s">
        <v>37</v>
      </c>
      <c r="C361" s="50" t="s">
        <v>48</v>
      </c>
      <c r="D361" s="50" t="s">
        <v>281</v>
      </c>
      <c r="E361" s="50" t="s">
        <v>10</v>
      </c>
      <c r="F361" s="51">
        <v>104000</v>
      </c>
      <c r="G361" s="51">
        <v>104000</v>
      </c>
      <c r="H361" s="51">
        <v>104000</v>
      </c>
    </row>
    <row r="362" spans="1:8" ht="63">
      <c r="A362" s="44" t="s">
        <v>396</v>
      </c>
      <c r="B362" s="50" t="s">
        <v>37</v>
      </c>
      <c r="C362" s="50" t="s">
        <v>48</v>
      </c>
      <c r="D362" s="50" t="s">
        <v>192</v>
      </c>
      <c r="E362" s="50" t="s">
        <v>10</v>
      </c>
      <c r="F362" s="51">
        <v>14000</v>
      </c>
      <c r="G362" s="51">
        <v>14000</v>
      </c>
      <c r="H362" s="51">
        <v>14000</v>
      </c>
    </row>
    <row r="363" spans="1:8" ht="47.25">
      <c r="A363" s="44" t="s">
        <v>397</v>
      </c>
      <c r="B363" s="50" t="s">
        <v>37</v>
      </c>
      <c r="C363" s="50" t="s">
        <v>48</v>
      </c>
      <c r="D363" s="50" t="s">
        <v>282</v>
      </c>
      <c r="E363" s="50" t="s">
        <v>10</v>
      </c>
      <c r="F363" s="51">
        <v>14000</v>
      </c>
      <c r="G363" s="51">
        <v>14000</v>
      </c>
      <c r="H363" s="51">
        <v>14000</v>
      </c>
    </row>
    <row r="364" spans="1:8" ht="63">
      <c r="A364" s="44" t="s">
        <v>326</v>
      </c>
      <c r="B364" s="50" t="s">
        <v>37</v>
      </c>
      <c r="C364" s="50" t="s">
        <v>48</v>
      </c>
      <c r="D364" s="50" t="s">
        <v>282</v>
      </c>
      <c r="E364" s="50" t="s">
        <v>214</v>
      </c>
      <c r="F364" s="51">
        <v>14000</v>
      </c>
      <c r="G364" s="51">
        <v>14000</v>
      </c>
      <c r="H364" s="51">
        <v>14000</v>
      </c>
    </row>
    <row r="365" spans="1:8" ht="63">
      <c r="A365" s="44" t="s">
        <v>76</v>
      </c>
      <c r="B365" s="50" t="s">
        <v>37</v>
      </c>
      <c r="C365" s="50" t="s">
        <v>48</v>
      </c>
      <c r="D365" s="50" t="s">
        <v>282</v>
      </c>
      <c r="E365" s="50" t="s">
        <v>58</v>
      </c>
      <c r="F365" s="51">
        <v>14000</v>
      </c>
      <c r="G365" s="51">
        <v>14000</v>
      </c>
      <c r="H365" s="51">
        <v>14000</v>
      </c>
    </row>
    <row r="366" spans="1:8" ht="47.25">
      <c r="A366" s="44" t="s">
        <v>398</v>
      </c>
      <c r="B366" s="50" t="s">
        <v>37</v>
      </c>
      <c r="C366" s="50" t="s">
        <v>48</v>
      </c>
      <c r="D366" s="50" t="s">
        <v>193</v>
      </c>
      <c r="E366" s="50" t="s">
        <v>10</v>
      </c>
      <c r="F366" s="51">
        <v>10000</v>
      </c>
      <c r="G366" s="51">
        <v>10000</v>
      </c>
      <c r="H366" s="51">
        <v>10000</v>
      </c>
    </row>
    <row r="367" spans="1:8" ht="94.5">
      <c r="A367" s="44" t="s">
        <v>399</v>
      </c>
      <c r="B367" s="50" t="s">
        <v>37</v>
      </c>
      <c r="C367" s="50" t="s">
        <v>48</v>
      </c>
      <c r="D367" s="50" t="s">
        <v>283</v>
      </c>
      <c r="E367" s="50" t="s">
        <v>10</v>
      </c>
      <c r="F367" s="51">
        <v>10000</v>
      </c>
      <c r="G367" s="51">
        <v>10000</v>
      </c>
      <c r="H367" s="51">
        <v>10000</v>
      </c>
    </row>
    <row r="368" spans="1:8" ht="63">
      <c r="A368" s="44" t="s">
        <v>326</v>
      </c>
      <c r="B368" s="50" t="s">
        <v>37</v>
      </c>
      <c r="C368" s="50" t="s">
        <v>48</v>
      </c>
      <c r="D368" s="50" t="s">
        <v>283</v>
      </c>
      <c r="E368" s="50" t="s">
        <v>214</v>
      </c>
      <c r="F368" s="51">
        <v>10000</v>
      </c>
      <c r="G368" s="51">
        <v>10000</v>
      </c>
      <c r="H368" s="51">
        <v>10000</v>
      </c>
    </row>
    <row r="369" spans="1:8" ht="63">
      <c r="A369" s="44" t="s">
        <v>76</v>
      </c>
      <c r="B369" s="50" t="s">
        <v>37</v>
      </c>
      <c r="C369" s="50" t="s">
        <v>48</v>
      </c>
      <c r="D369" s="50" t="s">
        <v>283</v>
      </c>
      <c r="E369" s="50" t="s">
        <v>58</v>
      </c>
      <c r="F369" s="51">
        <v>10000</v>
      </c>
      <c r="G369" s="51">
        <v>10000</v>
      </c>
      <c r="H369" s="51">
        <v>10000</v>
      </c>
    </row>
    <row r="370" spans="1:8" ht="78.75">
      <c r="A370" s="44" t="s">
        <v>400</v>
      </c>
      <c r="B370" s="50" t="s">
        <v>37</v>
      </c>
      <c r="C370" s="50" t="s">
        <v>48</v>
      </c>
      <c r="D370" s="50" t="s">
        <v>284</v>
      </c>
      <c r="E370" s="50" t="s">
        <v>10</v>
      </c>
      <c r="F370" s="51">
        <v>20000</v>
      </c>
      <c r="G370" s="51">
        <v>20000</v>
      </c>
      <c r="H370" s="51">
        <v>20000</v>
      </c>
    </row>
    <row r="371" spans="1:8" ht="47.25">
      <c r="A371" s="44" t="s">
        <v>401</v>
      </c>
      <c r="B371" s="50" t="s">
        <v>37</v>
      </c>
      <c r="C371" s="50" t="s">
        <v>48</v>
      </c>
      <c r="D371" s="50" t="s">
        <v>285</v>
      </c>
      <c r="E371" s="50" t="s">
        <v>10</v>
      </c>
      <c r="F371" s="51">
        <v>20000</v>
      </c>
      <c r="G371" s="51">
        <v>20000</v>
      </c>
      <c r="H371" s="51">
        <v>20000</v>
      </c>
    </row>
    <row r="372" spans="1:8" ht="63">
      <c r="A372" s="44" t="s">
        <v>326</v>
      </c>
      <c r="B372" s="50" t="s">
        <v>37</v>
      </c>
      <c r="C372" s="50" t="s">
        <v>48</v>
      </c>
      <c r="D372" s="50" t="s">
        <v>285</v>
      </c>
      <c r="E372" s="50" t="s">
        <v>214</v>
      </c>
      <c r="F372" s="51">
        <v>20000</v>
      </c>
      <c r="G372" s="51">
        <v>20000</v>
      </c>
      <c r="H372" s="51">
        <v>20000</v>
      </c>
    </row>
    <row r="373" spans="1:8" ht="63">
      <c r="A373" s="44" t="s">
        <v>76</v>
      </c>
      <c r="B373" s="50" t="s">
        <v>37</v>
      </c>
      <c r="C373" s="50" t="s">
        <v>48</v>
      </c>
      <c r="D373" s="50" t="s">
        <v>285</v>
      </c>
      <c r="E373" s="50" t="s">
        <v>58</v>
      </c>
      <c r="F373" s="51">
        <v>20000</v>
      </c>
      <c r="G373" s="51">
        <v>20000</v>
      </c>
      <c r="H373" s="51">
        <v>20000</v>
      </c>
    </row>
    <row r="374" spans="1:8" ht="94.5">
      <c r="A374" s="44" t="s">
        <v>402</v>
      </c>
      <c r="B374" s="50" t="s">
        <v>37</v>
      </c>
      <c r="C374" s="50" t="s">
        <v>48</v>
      </c>
      <c r="D374" s="50" t="s">
        <v>194</v>
      </c>
      <c r="E374" s="50" t="s">
        <v>10</v>
      </c>
      <c r="F374" s="51">
        <v>60000</v>
      </c>
      <c r="G374" s="51">
        <v>60000</v>
      </c>
      <c r="H374" s="51">
        <v>60000</v>
      </c>
    </row>
    <row r="375" spans="1:8" ht="47.25">
      <c r="A375" s="44" t="s">
        <v>403</v>
      </c>
      <c r="B375" s="50" t="s">
        <v>37</v>
      </c>
      <c r="C375" s="50" t="s">
        <v>48</v>
      </c>
      <c r="D375" s="50" t="s">
        <v>286</v>
      </c>
      <c r="E375" s="50" t="s">
        <v>10</v>
      </c>
      <c r="F375" s="51">
        <v>60000</v>
      </c>
      <c r="G375" s="51">
        <v>60000</v>
      </c>
      <c r="H375" s="51">
        <v>60000</v>
      </c>
    </row>
    <row r="376" spans="1:8">
      <c r="A376" s="44" t="s">
        <v>330</v>
      </c>
      <c r="B376" s="50" t="s">
        <v>37</v>
      </c>
      <c r="C376" s="50" t="s">
        <v>48</v>
      </c>
      <c r="D376" s="50" t="s">
        <v>286</v>
      </c>
      <c r="E376" s="50" t="s">
        <v>217</v>
      </c>
      <c r="F376" s="51">
        <v>60000</v>
      </c>
      <c r="G376" s="51">
        <v>60000</v>
      </c>
      <c r="H376" s="51">
        <v>60000</v>
      </c>
    </row>
    <row r="377" spans="1:8" ht="94.5">
      <c r="A377" s="44" t="s">
        <v>119</v>
      </c>
      <c r="B377" s="50" t="s">
        <v>37</v>
      </c>
      <c r="C377" s="50" t="s">
        <v>48</v>
      </c>
      <c r="D377" s="50" t="s">
        <v>286</v>
      </c>
      <c r="E377" s="50" t="s">
        <v>68</v>
      </c>
      <c r="F377" s="51">
        <v>60000</v>
      </c>
      <c r="G377" s="51">
        <v>60000</v>
      </c>
      <c r="H377" s="51">
        <v>60000</v>
      </c>
    </row>
    <row r="378" spans="1:8" ht="47.25">
      <c r="A378" s="47" t="s">
        <v>120</v>
      </c>
      <c r="B378" s="48" t="s">
        <v>37</v>
      </c>
      <c r="C378" s="48" t="s">
        <v>49</v>
      </c>
      <c r="D378" s="48" t="s">
        <v>9</v>
      </c>
      <c r="E378" s="48" t="s">
        <v>10</v>
      </c>
      <c r="F378" s="49">
        <v>914100</v>
      </c>
      <c r="G378" s="49">
        <v>1552100</v>
      </c>
      <c r="H378" s="49">
        <v>914100</v>
      </c>
    </row>
    <row r="379" spans="1:8">
      <c r="A379" s="47" t="s">
        <v>121</v>
      </c>
      <c r="B379" s="48" t="s">
        <v>37</v>
      </c>
      <c r="C379" s="48" t="s">
        <v>50</v>
      </c>
      <c r="D379" s="48" t="s">
        <v>9</v>
      </c>
      <c r="E379" s="48" t="s">
        <v>10</v>
      </c>
      <c r="F379" s="49">
        <v>446400</v>
      </c>
      <c r="G379" s="49">
        <v>446400</v>
      </c>
      <c r="H379" s="49">
        <v>446400</v>
      </c>
    </row>
    <row r="380" spans="1:8" ht="94.5">
      <c r="A380" s="44" t="s">
        <v>404</v>
      </c>
      <c r="B380" s="50" t="s">
        <v>37</v>
      </c>
      <c r="C380" s="50" t="s">
        <v>50</v>
      </c>
      <c r="D380" s="50" t="s">
        <v>287</v>
      </c>
      <c r="E380" s="50" t="s">
        <v>10</v>
      </c>
      <c r="F380" s="51">
        <v>446400</v>
      </c>
      <c r="G380" s="51">
        <v>446400</v>
      </c>
      <c r="H380" s="51">
        <v>446400</v>
      </c>
    </row>
    <row r="381" spans="1:8" ht="63">
      <c r="A381" s="44" t="s">
        <v>405</v>
      </c>
      <c r="B381" s="50" t="s">
        <v>37</v>
      </c>
      <c r="C381" s="50" t="s">
        <v>50</v>
      </c>
      <c r="D381" s="50" t="s">
        <v>288</v>
      </c>
      <c r="E381" s="50" t="s">
        <v>10</v>
      </c>
      <c r="F381" s="51">
        <v>446400</v>
      </c>
      <c r="G381" s="51">
        <v>446400</v>
      </c>
      <c r="H381" s="51">
        <v>446400</v>
      </c>
    </row>
    <row r="382" spans="1:8" ht="63">
      <c r="A382" s="44" t="s">
        <v>326</v>
      </c>
      <c r="B382" s="50" t="s">
        <v>37</v>
      </c>
      <c r="C382" s="50" t="s">
        <v>50</v>
      </c>
      <c r="D382" s="50" t="s">
        <v>288</v>
      </c>
      <c r="E382" s="50" t="s">
        <v>214</v>
      </c>
      <c r="F382" s="51">
        <v>446400</v>
      </c>
      <c r="G382" s="51">
        <v>446400</v>
      </c>
      <c r="H382" s="51">
        <v>446400</v>
      </c>
    </row>
    <row r="383" spans="1:8" ht="63">
      <c r="A383" s="44" t="s">
        <v>76</v>
      </c>
      <c r="B383" s="50" t="s">
        <v>37</v>
      </c>
      <c r="C383" s="50" t="s">
        <v>50</v>
      </c>
      <c r="D383" s="50" t="s">
        <v>288</v>
      </c>
      <c r="E383" s="50" t="s">
        <v>58</v>
      </c>
      <c r="F383" s="51">
        <v>446400</v>
      </c>
      <c r="G383" s="51">
        <v>446400</v>
      </c>
      <c r="H383" s="51">
        <v>446400</v>
      </c>
    </row>
    <row r="384" spans="1:8">
      <c r="A384" s="47" t="s">
        <v>122</v>
      </c>
      <c r="B384" s="48" t="s">
        <v>37</v>
      </c>
      <c r="C384" s="48" t="s">
        <v>51</v>
      </c>
      <c r="D384" s="48" t="s">
        <v>9</v>
      </c>
      <c r="E384" s="48" t="s">
        <v>10</v>
      </c>
      <c r="F384" s="49">
        <v>467700</v>
      </c>
      <c r="G384" s="49">
        <v>1105700</v>
      </c>
      <c r="H384" s="49">
        <v>467700</v>
      </c>
    </row>
    <row r="385" spans="1:8" ht="94.5">
      <c r="A385" s="44" t="s">
        <v>337</v>
      </c>
      <c r="B385" s="50" t="s">
        <v>37</v>
      </c>
      <c r="C385" s="50" t="s">
        <v>51</v>
      </c>
      <c r="D385" s="50" t="s">
        <v>224</v>
      </c>
      <c r="E385" s="50" t="s">
        <v>10</v>
      </c>
      <c r="F385" s="51">
        <v>467700</v>
      </c>
      <c r="G385" s="51">
        <v>1105700</v>
      </c>
      <c r="H385" s="51">
        <v>467700</v>
      </c>
    </row>
    <row r="386" spans="1:8" ht="63">
      <c r="A386" s="44" t="s">
        <v>338</v>
      </c>
      <c r="B386" s="50" t="s">
        <v>37</v>
      </c>
      <c r="C386" s="50" t="s">
        <v>51</v>
      </c>
      <c r="D386" s="50" t="s">
        <v>225</v>
      </c>
      <c r="E386" s="50" t="s">
        <v>10</v>
      </c>
      <c r="F386" s="51">
        <v>267700</v>
      </c>
      <c r="G386" s="51">
        <v>624600</v>
      </c>
      <c r="H386" s="51">
        <v>267700</v>
      </c>
    </row>
    <row r="387" spans="1:8" ht="110.25">
      <c r="A387" s="44" t="s">
        <v>406</v>
      </c>
      <c r="B387" s="50" t="s">
        <v>37</v>
      </c>
      <c r="C387" s="50" t="s">
        <v>51</v>
      </c>
      <c r="D387" s="50" t="s">
        <v>289</v>
      </c>
      <c r="E387" s="50" t="s">
        <v>10</v>
      </c>
      <c r="F387" s="51">
        <v>267700</v>
      </c>
      <c r="G387" s="51">
        <v>624600</v>
      </c>
      <c r="H387" s="51">
        <v>267700</v>
      </c>
    </row>
    <row r="388" spans="1:8" ht="63">
      <c r="A388" s="44" t="s">
        <v>326</v>
      </c>
      <c r="B388" s="50" t="s">
        <v>37</v>
      </c>
      <c r="C388" s="50" t="s">
        <v>51</v>
      </c>
      <c r="D388" s="50" t="s">
        <v>289</v>
      </c>
      <c r="E388" s="50" t="s">
        <v>214</v>
      </c>
      <c r="F388" s="51">
        <v>267700</v>
      </c>
      <c r="G388" s="51">
        <v>624600</v>
      </c>
      <c r="H388" s="51">
        <v>267700</v>
      </c>
    </row>
    <row r="389" spans="1:8" ht="63">
      <c r="A389" s="44" t="s">
        <v>76</v>
      </c>
      <c r="B389" s="50" t="s">
        <v>37</v>
      </c>
      <c r="C389" s="50" t="s">
        <v>51</v>
      </c>
      <c r="D389" s="50" t="s">
        <v>289</v>
      </c>
      <c r="E389" s="50" t="s">
        <v>58</v>
      </c>
      <c r="F389" s="51">
        <v>267700</v>
      </c>
      <c r="G389" s="51">
        <v>624600</v>
      </c>
      <c r="H389" s="51">
        <v>267700</v>
      </c>
    </row>
    <row r="390" spans="1:8" ht="94.5">
      <c r="A390" s="44" t="s">
        <v>407</v>
      </c>
      <c r="B390" s="50" t="s">
        <v>37</v>
      </c>
      <c r="C390" s="50" t="s">
        <v>51</v>
      </c>
      <c r="D390" s="50" t="s">
        <v>290</v>
      </c>
      <c r="E390" s="50" t="s">
        <v>10</v>
      </c>
      <c r="F390" s="51">
        <v>0</v>
      </c>
      <c r="G390" s="51">
        <v>281100</v>
      </c>
      <c r="H390" s="51">
        <v>0</v>
      </c>
    </row>
    <row r="391" spans="1:8" ht="47.25">
      <c r="A391" s="44" t="s">
        <v>408</v>
      </c>
      <c r="B391" s="50" t="s">
        <v>37</v>
      </c>
      <c r="C391" s="50" t="s">
        <v>51</v>
      </c>
      <c r="D391" s="50" t="s">
        <v>291</v>
      </c>
      <c r="E391" s="50" t="s">
        <v>10</v>
      </c>
      <c r="F391" s="51">
        <v>0</v>
      </c>
      <c r="G391" s="51">
        <v>281100</v>
      </c>
      <c r="H391" s="51">
        <v>0</v>
      </c>
    </row>
    <row r="392" spans="1:8" ht="63">
      <c r="A392" s="44" t="s">
        <v>326</v>
      </c>
      <c r="B392" s="50" t="s">
        <v>37</v>
      </c>
      <c r="C392" s="50" t="s">
        <v>51</v>
      </c>
      <c r="D392" s="50" t="s">
        <v>291</v>
      </c>
      <c r="E392" s="50" t="s">
        <v>214</v>
      </c>
      <c r="F392" s="51">
        <v>0</v>
      </c>
      <c r="G392" s="51">
        <v>281100</v>
      </c>
      <c r="H392" s="51">
        <v>0</v>
      </c>
    </row>
    <row r="393" spans="1:8" ht="63">
      <c r="A393" s="44" t="s">
        <v>76</v>
      </c>
      <c r="B393" s="50" t="s">
        <v>37</v>
      </c>
      <c r="C393" s="50" t="s">
        <v>51</v>
      </c>
      <c r="D393" s="50" t="s">
        <v>291</v>
      </c>
      <c r="E393" s="50" t="s">
        <v>58</v>
      </c>
      <c r="F393" s="51">
        <v>0</v>
      </c>
      <c r="G393" s="51">
        <v>281100</v>
      </c>
      <c r="H393" s="51">
        <v>0</v>
      </c>
    </row>
    <row r="394" spans="1:8" ht="47.25">
      <c r="A394" s="44" t="s">
        <v>409</v>
      </c>
      <c r="B394" s="50" t="s">
        <v>37</v>
      </c>
      <c r="C394" s="50" t="s">
        <v>51</v>
      </c>
      <c r="D394" s="50" t="s">
        <v>292</v>
      </c>
      <c r="E394" s="50" t="s">
        <v>10</v>
      </c>
      <c r="F394" s="51">
        <v>200000</v>
      </c>
      <c r="G394" s="51">
        <v>200000</v>
      </c>
      <c r="H394" s="51">
        <v>200000</v>
      </c>
    </row>
    <row r="395" spans="1:8" ht="47.25">
      <c r="A395" s="44" t="s">
        <v>410</v>
      </c>
      <c r="B395" s="50" t="s">
        <v>37</v>
      </c>
      <c r="C395" s="50" t="s">
        <v>51</v>
      </c>
      <c r="D395" s="50" t="s">
        <v>293</v>
      </c>
      <c r="E395" s="50" t="s">
        <v>10</v>
      </c>
      <c r="F395" s="51">
        <v>200000</v>
      </c>
      <c r="G395" s="51">
        <v>200000</v>
      </c>
      <c r="H395" s="51">
        <v>200000</v>
      </c>
    </row>
    <row r="396" spans="1:8" ht="63">
      <c r="A396" s="44" t="s">
        <v>326</v>
      </c>
      <c r="B396" s="50" t="s">
        <v>37</v>
      </c>
      <c r="C396" s="50" t="s">
        <v>51</v>
      </c>
      <c r="D396" s="50" t="s">
        <v>293</v>
      </c>
      <c r="E396" s="50" t="s">
        <v>214</v>
      </c>
      <c r="F396" s="51">
        <v>200000</v>
      </c>
      <c r="G396" s="51">
        <v>200000</v>
      </c>
      <c r="H396" s="51">
        <v>200000</v>
      </c>
    </row>
    <row r="397" spans="1:8" ht="63">
      <c r="A397" s="44" t="s">
        <v>76</v>
      </c>
      <c r="B397" s="50" t="s">
        <v>37</v>
      </c>
      <c r="C397" s="50" t="s">
        <v>51</v>
      </c>
      <c r="D397" s="50" t="s">
        <v>293</v>
      </c>
      <c r="E397" s="50" t="s">
        <v>58</v>
      </c>
      <c r="F397" s="51">
        <v>200000</v>
      </c>
      <c r="G397" s="51">
        <v>200000</v>
      </c>
      <c r="H397" s="51">
        <v>200000</v>
      </c>
    </row>
    <row r="398" spans="1:8">
      <c r="A398" s="47" t="s">
        <v>69</v>
      </c>
      <c r="B398" s="48" t="s">
        <v>37</v>
      </c>
      <c r="C398" s="48" t="s">
        <v>11</v>
      </c>
      <c r="D398" s="48" t="s">
        <v>9</v>
      </c>
      <c r="E398" s="48" t="s">
        <v>10</v>
      </c>
      <c r="F398" s="49">
        <v>68372420</v>
      </c>
      <c r="G398" s="49">
        <v>7807600</v>
      </c>
      <c r="H398" s="49">
        <v>6517600</v>
      </c>
    </row>
    <row r="399" spans="1:8">
      <c r="A399" s="47" t="s">
        <v>81</v>
      </c>
      <c r="B399" s="48" t="s">
        <v>37</v>
      </c>
      <c r="C399" s="48" t="s">
        <v>17</v>
      </c>
      <c r="D399" s="48" t="s">
        <v>9</v>
      </c>
      <c r="E399" s="48" t="s">
        <v>10</v>
      </c>
      <c r="F399" s="49">
        <v>60836020</v>
      </c>
      <c r="G399" s="49">
        <v>1290000</v>
      </c>
      <c r="H399" s="49">
        <v>0</v>
      </c>
    </row>
    <row r="400" spans="1:8" ht="94.5">
      <c r="A400" s="44" t="s">
        <v>411</v>
      </c>
      <c r="B400" s="50" t="s">
        <v>37</v>
      </c>
      <c r="C400" s="50" t="s">
        <v>17</v>
      </c>
      <c r="D400" s="50" t="s">
        <v>294</v>
      </c>
      <c r="E400" s="50" t="s">
        <v>10</v>
      </c>
      <c r="F400" s="51">
        <v>60836020</v>
      </c>
      <c r="G400" s="51">
        <v>1290000</v>
      </c>
      <c r="H400" s="51">
        <v>0</v>
      </c>
    </row>
    <row r="401" spans="1:8" ht="31.5">
      <c r="A401" s="44" t="s">
        <v>412</v>
      </c>
      <c r="B401" s="50" t="s">
        <v>37</v>
      </c>
      <c r="C401" s="50" t="s">
        <v>17</v>
      </c>
      <c r="D401" s="50" t="s">
        <v>295</v>
      </c>
      <c r="E401" s="50" t="s">
        <v>10</v>
      </c>
      <c r="F401" s="51">
        <v>964000</v>
      </c>
      <c r="G401" s="51">
        <v>1290000</v>
      </c>
      <c r="H401" s="51">
        <v>0</v>
      </c>
    </row>
    <row r="402" spans="1:8" ht="47.25">
      <c r="A402" s="44" t="s">
        <v>314</v>
      </c>
      <c r="B402" s="50" t="s">
        <v>37</v>
      </c>
      <c r="C402" s="50" t="s">
        <v>17</v>
      </c>
      <c r="D402" s="50" t="s">
        <v>295</v>
      </c>
      <c r="E402" s="50" t="s">
        <v>202</v>
      </c>
      <c r="F402" s="51">
        <v>964000</v>
      </c>
      <c r="G402" s="51">
        <v>1290000</v>
      </c>
      <c r="H402" s="51">
        <v>0</v>
      </c>
    </row>
    <row r="403" spans="1:8">
      <c r="A403" s="44" t="s">
        <v>115</v>
      </c>
      <c r="B403" s="50" t="s">
        <v>37</v>
      </c>
      <c r="C403" s="50" t="s">
        <v>17</v>
      </c>
      <c r="D403" s="50" t="s">
        <v>295</v>
      </c>
      <c r="E403" s="50" t="s">
        <v>67</v>
      </c>
      <c r="F403" s="51">
        <v>964000</v>
      </c>
      <c r="G403" s="51">
        <v>1290000</v>
      </c>
      <c r="H403" s="51">
        <v>0</v>
      </c>
    </row>
    <row r="404" spans="1:8" ht="78.75">
      <c r="A404" s="44" t="s">
        <v>413</v>
      </c>
      <c r="B404" s="50" t="s">
        <v>37</v>
      </c>
      <c r="C404" s="50" t="s">
        <v>17</v>
      </c>
      <c r="D404" s="50" t="s">
        <v>296</v>
      </c>
      <c r="E404" s="50" t="s">
        <v>10</v>
      </c>
      <c r="F404" s="51">
        <v>59872020</v>
      </c>
      <c r="G404" s="51">
        <v>0</v>
      </c>
      <c r="H404" s="51">
        <v>0</v>
      </c>
    </row>
    <row r="405" spans="1:8" ht="47.25">
      <c r="A405" s="44" t="s">
        <v>314</v>
      </c>
      <c r="B405" s="50" t="s">
        <v>37</v>
      </c>
      <c r="C405" s="50" t="s">
        <v>17</v>
      </c>
      <c r="D405" s="50" t="s">
        <v>296</v>
      </c>
      <c r="E405" s="50" t="s">
        <v>202</v>
      </c>
      <c r="F405" s="51">
        <v>59872020</v>
      </c>
      <c r="G405" s="51">
        <v>0</v>
      </c>
      <c r="H405" s="51">
        <v>0</v>
      </c>
    </row>
    <row r="406" spans="1:8">
      <c r="A406" s="44" t="s">
        <v>115</v>
      </c>
      <c r="B406" s="50" t="s">
        <v>37</v>
      </c>
      <c r="C406" s="50" t="s">
        <v>17</v>
      </c>
      <c r="D406" s="50" t="s">
        <v>296</v>
      </c>
      <c r="E406" s="50" t="s">
        <v>67</v>
      </c>
      <c r="F406" s="51">
        <v>59872020</v>
      </c>
      <c r="G406" s="51">
        <v>0</v>
      </c>
      <c r="H406" s="51">
        <v>0</v>
      </c>
    </row>
    <row r="407" spans="1:8" ht="31.5">
      <c r="A407" s="47" t="s">
        <v>70</v>
      </c>
      <c r="B407" s="48" t="s">
        <v>37</v>
      </c>
      <c r="C407" s="48" t="s">
        <v>12</v>
      </c>
      <c r="D407" s="48" t="s">
        <v>9</v>
      </c>
      <c r="E407" s="48" t="s">
        <v>10</v>
      </c>
      <c r="F407" s="49">
        <v>7513900</v>
      </c>
      <c r="G407" s="49">
        <v>6495100</v>
      </c>
      <c r="H407" s="49">
        <v>6495100</v>
      </c>
    </row>
    <row r="408" spans="1:8" ht="78.75">
      <c r="A408" s="44" t="s">
        <v>414</v>
      </c>
      <c r="B408" s="50" t="s">
        <v>37</v>
      </c>
      <c r="C408" s="50" t="s">
        <v>12</v>
      </c>
      <c r="D408" s="50" t="s">
        <v>195</v>
      </c>
      <c r="E408" s="50" t="s">
        <v>10</v>
      </c>
      <c r="F408" s="51">
        <v>7513900</v>
      </c>
      <c r="G408" s="51">
        <v>6495100</v>
      </c>
      <c r="H408" s="51">
        <v>6495100</v>
      </c>
    </row>
    <row r="409" spans="1:8" ht="47.25">
      <c r="A409" s="44" t="s">
        <v>415</v>
      </c>
      <c r="B409" s="50" t="s">
        <v>37</v>
      </c>
      <c r="C409" s="50" t="s">
        <v>12</v>
      </c>
      <c r="D409" s="50" t="s">
        <v>297</v>
      </c>
      <c r="E409" s="50" t="s">
        <v>10</v>
      </c>
      <c r="F409" s="51">
        <v>7513900</v>
      </c>
      <c r="G409" s="51">
        <v>6495100</v>
      </c>
      <c r="H409" s="51">
        <v>6495100</v>
      </c>
    </row>
    <row r="410" spans="1:8" ht="78.75">
      <c r="A410" s="44" t="s">
        <v>311</v>
      </c>
      <c r="B410" s="50" t="s">
        <v>37</v>
      </c>
      <c r="C410" s="50" t="s">
        <v>12</v>
      </c>
      <c r="D410" s="50" t="s">
        <v>297</v>
      </c>
      <c r="E410" s="50" t="s">
        <v>199</v>
      </c>
      <c r="F410" s="51">
        <v>7513900</v>
      </c>
      <c r="G410" s="51">
        <v>6495100</v>
      </c>
      <c r="H410" s="51">
        <v>6495100</v>
      </c>
    </row>
    <row r="411" spans="1:8" ht="31.5">
      <c r="A411" s="44" t="s">
        <v>82</v>
      </c>
      <c r="B411" s="50" t="s">
        <v>37</v>
      </c>
      <c r="C411" s="50" t="s">
        <v>12</v>
      </c>
      <c r="D411" s="50" t="s">
        <v>297</v>
      </c>
      <c r="E411" s="50" t="s">
        <v>62</v>
      </c>
      <c r="F411" s="51">
        <v>7513900</v>
      </c>
      <c r="G411" s="51">
        <v>6495100</v>
      </c>
      <c r="H411" s="51">
        <v>6495100</v>
      </c>
    </row>
    <row r="412" spans="1:8" ht="31.5">
      <c r="A412" s="47" t="s">
        <v>85</v>
      </c>
      <c r="B412" s="48" t="s">
        <v>37</v>
      </c>
      <c r="C412" s="48" t="s">
        <v>20</v>
      </c>
      <c r="D412" s="48" t="s">
        <v>9</v>
      </c>
      <c r="E412" s="48" t="s">
        <v>10</v>
      </c>
      <c r="F412" s="49">
        <v>22500</v>
      </c>
      <c r="G412" s="49">
        <v>22500</v>
      </c>
      <c r="H412" s="49">
        <v>22500</v>
      </c>
    </row>
    <row r="413" spans="1:8" ht="78.75">
      <c r="A413" s="44" t="s">
        <v>416</v>
      </c>
      <c r="B413" s="50" t="s">
        <v>37</v>
      </c>
      <c r="C413" s="50" t="s">
        <v>20</v>
      </c>
      <c r="D413" s="50" t="s">
        <v>298</v>
      </c>
      <c r="E413" s="50" t="s">
        <v>10</v>
      </c>
      <c r="F413" s="51">
        <v>22500</v>
      </c>
      <c r="G413" s="51">
        <v>22500</v>
      </c>
      <c r="H413" s="51">
        <v>22500</v>
      </c>
    </row>
    <row r="414" spans="1:8" ht="110.25">
      <c r="A414" s="44" t="s">
        <v>417</v>
      </c>
      <c r="B414" s="50" t="s">
        <v>37</v>
      </c>
      <c r="C414" s="50" t="s">
        <v>20</v>
      </c>
      <c r="D414" s="50" t="s">
        <v>299</v>
      </c>
      <c r="E414" s="50" t="s">
        <v>10</v>
      </c>
      <c r="F414" s="51">
        <v>22500</v>
      </c>
      <c r="G414" s="51">
        <v>22500</v>
      </c>
      <c r="H414" s="51">
        <v>22500</v>
      </c>
    </row>
    <row r="415" spans="1:8" ht="63">
      <c r="A415" s="44" t="s">
        <v>326</v>
      </c>
      <c r="B415" s="50" t="s">
        <v>37</v>
      </c>
      <c r="C415" s="50" t="s">
        <v>20</v>
      </c>
      <c r="D415" s="50" t="s">
        <v>299</v>
      </c>
      <c r="E415" s="50" t="s">
        <v>214</v>
      </c>
      <c r="F415" s="51">
        <v>22500</v>
      </c>
      <c r="G415" s="51">
        <v>22500</v>
      </c>
      <c r="H415" s="51">
        <v>22500</v>
      </c>
    </row>
    <row r="416" spans="1:8" ht="63">
      <c r="A416" s="44" t="s">
        <v>76</v>
      </c>
      <c r="B416" s="50" t="s">
        <v>37</v>
      </c>
      <c r="C416" s="50" t="s">
        <v>20</v>
      </c>
      <c r="D416" s="50" t="s">
        <v>299</v>
      </c>
      <c r="E416" s="50" t="s">
        <v>58</v>
      </c>
      <c r="F416" s="51">
        <v>22500</v>
      </c>
      <c r="G416" s="51">
        <v>22500</v>
      </c>
      <c r="H416" s="51">
        <v>22500</v>
      </c>
    </row>
    <row r="417" spans="1:8">
      <c r="A417" s="47" t="s">
        <v>86</v>
      </c>
      <c r="B417" s="48" t="s">
        <v>37</v>
      </c>
      <c r="C417" s="48" t="s">
        <v>21</v>
      </c>
      <c r="D417" s="48" t="s">
        <v>9</v>
      </c>
      <c r="E417" s="48" t="s">
        <v>10</v>
      </c>
      <c r="F417" s="49">
        <v>24463362.379999999</v>
      </c>
      <c r="G417" s="49">
        <v>23978297.539999999</v>
      </c>
      <c r="H417" s="49">
        <v>23978297.539999999</v>
      </c>
    </row>
    <row r="418" spans="1:8">
      <c r="A418" s="47" t="s">
        <v>123</v>
      </c>
      <c r="B418" s="48" t="s">
        <v>37</v>
      </c>
      <c r="C418" s="48" t="s">
        <v>52</v>
      </c>
      <c r="D418" s="48" t="s">
        <v>9</v>
      </c>
      <c r="E418" s="48" t="s">
        <v>10</v>
      </c>
      <c r="F418" s="49">
        <v>2224800</v>
      </c>
      <c r="G418" s="49">
        <v>2224800</v>
      </c>
      <c r="H418" s="49">
        <v>2224800</v>
      </c>
    </row>
    <row r="419" spans="1:8" ht="63">
      <c r="A419" s="44" t="s">
        <v>331</v>
      </c>
      <c r="B419" s="50" t="s">
        <v>37</v>
      </c>
      <c r="C419" s="50" t="s">
        <v>52</v>
      </c>
      <c r="D419" s="50" t="s">
        <v>218</v>
      </c>
      <c r="E419" s="50" t="s">
        <v>10</v>
      </c>
      <c r="F419" s="51">
        <v>2224800</v>
      </c>
      <c r="G419" s="51">
        <v>2224800</v>
      </c>
      <c r="H419" s="51">
        <v>2224800</v>
      </c>
    </row>
    <row r="420" spans="1:8" ht="78.75">
      <c r="A420" s="44" t="s">
        <v>418</v>
      </c>
      <c r="B420" s="50" t="s">
        <v>37</v>
      </c>
      <c r="C420" s="50" t="s">
        <v>52</v>
      </c>
      <c r="D420" s="50" t="s">
        <v>300</v>
      </c>
      <c r="E420" s="50" t="s">
        <v>10</v>
      </c>
      <c r="F420" s="51">
        <v>2224800</v>
      </c>
      <c r="G420" s="51">
        <v>2224800</v>
      </c>
      <c r="H420" s="51">
        <v>2224800</v>
      </c>
    </row>
    <row r="421" spans="1:8" ht="31.5">
      <c r="A421" s="44" t="s">
        <v>353</v>
      </c>
      <c r="B421" s="50" t="s">
        <v>37</v>
      </c>
      <c r="C421" s="50" t="s">
        <v>52</v>
      </c>
      <c r="D421" s="50" t="s">
        <v>300</v>
      </c>
      <c r="E421" s="50" t="s">
        <v>240</v>
      </c>
      <c r="F421" s="51">
        <v>2224800</v>
      </c>
      <c r="G421" s="51">
        <v>2224800</v>
      </c>
      <c r="H421" s="51">
        <v>2224800</v>
      </c>
    </row>
    <row r="422" spans="1:8" ht="31.5">
      <c r="A422" s="44" t="s">
        <v>88</v>
      </c>
      <c r="B422" s="50" t="s">
        <v>37</v>
      </c>
      <c r="C422" s="50" t="s">
        <v>52</v>
      </c>
      <c r="D422" s="50" t="s">
        <v>300</v>
      </c>
      <c r="E422" s="50" t="s">
        <v>63</v>
      </c>
      <c r="F422" s="51">
        <v>2224800</v>
      </c>
      <c r="G422" s="51">
        <v>2224800</v>
      </c>
      <c r="H422" s="51">
        <v>2224800</v>
      </c>
    </row>
    <row r="423" spans="1:8" ht="31.5">
      <c r="A423" s="47" t="s">
        <v>124</v>
      </c>
      <c r="B423" s="48" t="s">
        <v>37</v>
      </c>
      <c r="C423" s="48" t="s">
        <v>53</v>
      </c>
      <c r="D423" s="48" t="s">
        <v>9</v>
      </c>
      <c r="E423" s="48" t="s">
        <v>10</v>
      </c>
      <c r="F423" s="49">
        <v>0</v>
      </c>
      <c r="G423" s="49">
        <v>0</v>
      </c>
      <c r="H423" s="49">
        <v>0</v>
      </c>
    </row>
    <row r="424" spans="1:8" ht="78.75">
      <c r="A424" s="44" t="s">
        <v>419</v>
      </c>
      <c r="B424" s="50" t="s">
        <v>37</v>
      </c>
      <c r="C424" s="50" t="s">
        <v>53</v>
      </c>
      <c r="D424" s="50" t="s">
        <v>301</v>
      </c>
      <c r="E424" s="50" t="s">
        <v>10</v>
      </c>
      <c r="F424" s="51">
        <v>0</v>
      </c>
      <c r="G424" s="51">
        <v>0</v>
      </c>
      <c r="H424" s="51">
        <v>0</v>
      </c>
    </row>
    <row r="425" spans="1:8" ht="94.5">
      <c r="A425" s="44" t="s">
        <v>420</v>
      </c>
      <c r="B425" s="50" t="s">
        <v>37</v>
      </c>
      <c r="C425" s="50" t="s">
        <v>53</v>
      </c>
      <c r="D425" s="50" t="s">
        <v>302</v>
      </c>
      <c r="E425" s="50" t="s">
        <v>10</v>
      </c>
      <c r="F425" s="51">
        <v>0</v>
      </c>
      <c r="G425" s="51">
        <v>0</v>
      </c>
      <c r="H425" s="51">
        <v>0</v>
      </c>
    </row>
    <row r="426" spans="1:8" ht="31.5">
      <c r="A426" s="44" t="s">
        <v>353</v>
      </c>
      <c r="B426" s="50" t="s">
        <v>37</v>
      </c>
      <c r="C426" s="50" t="s">
        <v>53</v>
      </c>
      <c r="D426" s="50" t="s">
        <v>302</v>
      </c>
      <c r="E426" s="50" t="s">
        <v>240</v>
      </c>
      <c r="F426" s="51">
        <v>0</v>
      </c>
      <c r="G426" s="51">
        <v>0</v>
      </c>
      <c r="H426" s="51">
        <v>0</v>
      </c>
    </row>
    <row r="427" spans="1:8" ht="63">
      <c r="A427" s="44" t="s">
        <v>89</v>
      </c>
      <c r="B427" s="50" t="s">
        <v>37</v>
      </c>
      <c r="C427" s="50" t="s">
        <v>53</v>
      </c>
      <c r="D427" s="50" t="s">
        <v>302</v>
      </c>
      <c r="E427" s="50" t="s">
        <v>64</v>
      </c>
      <c r="F427" s="51">
        <v>0</v>
      </c>
      <c r="G427" s="51">
        <v>0</v>
      </c>
      <c r="H427" s="51">
        <v>0</v>
      </c>
    </row>
    <row r="428" spans="1:8">
      <c r="A428" s="47" t="s">
        <v>87</v>
      </c>
      <c r="B428" s="48" t="s">
        <v>37</v>
      </c>
      <c r="C428" s="48" t="s">
        <v>22</v>
      </c>
      <c r="D428" s="48" t="s">
        <v>9</v>
      </c>
      <c r="E428" s="48" t="s">
        <v>10</v>
      </c>
      <c r="F428" s="49">
        <v>22238562.379999999</v>
      </c>
      <c r="G428" s="49">
        <v>21753497.539999999</v>
      </c>
      <c r="H428" s="49">
        <v>21753497.539999999</v>
      </c>
    </row>
    <row r="429" spans="1:8" ht="63">
      <c r="A429" s="44" t="s">
        <v>333</v>
      </c>
      <c r="B429" s="50" t="s">
        <v>37</v>
      </c>
      <c r="C429" s="50" t="s">
        <v>22</v>
      </c>
      <c r="D429" s="50" t="s">
        <v>220</v>
      </c>
      <c r="E429" s="50" t="s">
        <v>10</v>
      </c>
      <c r="F429" s="51">
        <v>21469962.379999999</v>
      </c>
      <c r="G429" s="51">
        <v>21583497.539999999</v>
      </c>
      <c r="H429" s="51">
        <v>21583497.539999999</v>
      </c>
    </row>
    <row r="430" spans="1:8" ht="78.75">
      <c r="A430" s="44" t="s">
        <v>421</v>
      </c>
      <c r="B430" s="50" t="s">
        <v>37</v>
      </c>
      <c r="C430" s="50" t="s">
        <v>22</v>
      </c>
      <c r="D430" s="50" t="s">
        <v>303</v>
      </c>
      <c r="E430" s="50" t="s">
        <v>10</v>
      </c>
      <c r="F430" s="51">
        <v>21469962.379999999</v>
      </c>
      <c r="G430" s="51">
        <v>21583497.539999999</v>
      </c>
      <c r="H430" s="51">
        <v>21583497.539999999</v>
      </c>
    </row>
    <row r="431" spans="1:8" ht="126">
      <c r="A431" s="44" t="s">
        <v>422</v>
      </c>
      <c r="B431" s="50" t="s">
        <v>37</v>
      </c>
      <c r="C431" s="50" t="s">
        <v>22</v>
      </c>
      <c r="D431" s="50" t="s">
        <v>304</v>
      </c>
      <c r="E431" s="50" t="s">
        <v>10</v>
      </c>
      <c r="F431" s="51">
        <v>21469962.379999999</v>
      </c>
      <c r="G431" s="51">
        <v>21583497.539999999</v>
      </c>
      <c r="H431" s="51">
        <v>21583497.539999999</v>
      </c>
    </row>
    <row r="432" spans="1:8" ht="31.5">
      <c r="A432" s="44" t="s">
        <v>353</v>
      </c>
      <c r="B432" s="50" t="s">
        <v>37</v>
      </c>
      <c r="C432" s="50" t="s">
        <v>22</v>
      </c>
      <c r="D432" s="50" t="s">
        <v>304</v>
      </c>
      <c r="E432" s="50" t="s">
        <v>240</v>
      </c>
      <c r="F432" s="51">
        <v>36100</v>
      </c>
      <c r="G432" s="51">
        <v>36100</v>
      </c>
      <c r="H432" s="51">
        <v>36100</v>
      </c>
    </row>
    <row r="433" spans="1:8" ht="31.5">
      <c r="A433" s="44" t="s">
        <v>88</v>
      </c>
      <c r="B433" s="50" t="s">
        <v>37</v>
      </c>
      <c r="C433" s="50" t="s">
        <v>22</v>
      </c>
      <c r="D433" s="50" t="s">
        <v>304</v>
      </c>
      <c r="E433" s="50" t="s">
        <v>63</v>
      </c>
      <c r="F433" s="51">
        <v>36100</v>
      </c>
      <c r="G433" s="51">
        <v>36100</v>
      </c>
      <c r="H433" s="51">
        <v>36100</v>
      </c>
    </row>
    <row r="434" spans="1:8" ht="47.25">
      <c r="A434" s="44" t="s">
        <v>314</v>
      </c>
      <c r="B434" s="50" t="s">
        <v>37</v>
      </c>
      <c r="C434" s="50" t="s">
        <v>22</v>
      </c>
      <c r="D434" s="50" t="s">
        <v>304</v>
      </c>
      <c r="E434" s="50" t="s">
        <v>202</v>
      </c>
      <c r="F434" s="51">
        <v>21433862.379999999</v>
      </c>
      <c r="G434" s="51">
        <v>21547397.539999999</v>
      </c>
      <c r="H434" s="51">
        <v>21547397.539999999</v>
      </c>
    </row>
    <row r="435" spans="1:8">
      <c r="A435" s="44" t="s">
        <v>115</v>
      </c>
      <c r="B435" s="50" t="s">
        <v>37</v>
      </c>
      <c r="C435" s="50" t="s">
        <v>22</v>
      </c>
      <c r="D435" s="50" t="s">
        <v>304</v>
      </c>
      <c r="E435" s="50" t="s">
        <v>67</v>
      </c>
      <c r="F435" s="51">
        <v>21433862.379999999</v>
      </c>
      <c r="G435" s="51">
        <v>21547397.539999999</v>
      </c>
      <c r="H435" s="51">
        <v>21547397.539999999</v>
      </c>
    </row>
    <row r="436" spans="1:8" ht="78.75">
      <c r="A436" s="44" t="s">
        <v>419</v>
      </c>
      <c r="B436" s="50" t="s">
        <v>37</v>
      </c>
      <c r="C436" s="50" t="s">
        <v>22</v>
      </c>
      <c r="D436" s="50" t="s">
        <v>301</v>
      </c>
      <c r="E436" s="50" t="s">
        <v>10</v>
      </c>
      <c r="F436" s="51">
        <v>768600</v>
      </c>
      <c r="G436" s="51">
        <v>170000</v>
      </c>
      <c r="H436" s="51">
        <v>170000</v>
      </c>
    </row>
    <row r="437" spans="1:8" ht="94.5">
      <c r="A437" s="44" t="s">
        <v>420</v>
      </c>
      <c r="B437" s="50" t="s">
        <v>37</v>
      </c>
      <c r="C437" s="50" t="s">
        <v>22</v>
      </c>
      <c r="D437" s="50" t="s">
        <v>302</v>
      </c>
      <c r="E437" s="50" t="s">
        <v>10</v>
      </c>
      <c r="F437" s="51">
        <v>768600</v>
      </c>
      <c r="G437" s="51">
        <v>170000</v>
      </c>
      <c r="H437" s="51">
        <v>170000</v>
      </c>
    </row>
    <row r="438" spans="1:8" ht="31.5">
      <c r="A438" s="44" t="s">
        <v>353</v>
      </c>
      <c r="B438" s="50" t="s">
        <v>37</v>
      </c>
      <c r="C438" s="50" t="s">
        <v>22</v>
      </c>
      <c r="D438" s="50" t="s">
        <v>302</v>
      </c>
      <c r="E438" s="50" t="s">
        <v>240</v>
      </c>
      <c r="F438" s="51">
        <v>768600</v>
      </c>
      <c r="G438" s="51">
        <v>170000</v>
      </c>
      <c r="H438" s="51">
        <v>170000</v>
      </c>
    </row>
    <row r="439" spans="1:8" ht="63">
      <c r="A439" s="44" t="s">
        <v>89</v>
      </c>
      <c r="B439" s="50" t="s">
        <v>37</v>
      </c>
      <c r="C439" s="50" t="s">
        <v>22</v>
      </c>
      <c r="D439" s="50" t="s">
        <v>302</v>
      </c>
      <c r="E439" s="50" t="s">
        <v>64</v>
      </c>
      <c r="F439" s="51">
        <v>768600</v>
      </c>
      <c r="G439" s="51">
        <v>170000</v>
      </c>
      <c r="H439" s="51">
        <v>170000</v>
      </c>
    </row>
    <row r="440" spans="1:8" ht="31.5">
      <c r="A440" s="47" t="s">
        <v>125</v>
      </c>
      <c r="B440" s="48" t="s">
        <v>37</v>
      </c>
      <c r="C440" s="48" t="s">
        <v>54</v>
      </c>
      <c r="D440" s="48" t="s">
        <v>9</v>
      </c>
      <c r="E440" s="48" t="s">
        <v>10</v>
      </c>
      <c r="F440" s="49">
        <v>13616400</v>
      </c>
      <c r="G440" s="49">
        <v>9642200</v>
      </c>
      <c r="H440" s="49">
        <v>9722200</v>
      </c>
    </row>
    <row r="441" spans="1:8">
      <c r="A441" s="47" t="s">
        <v>126</v>
      </c>
      <c r="B441" s="48" t="s">
        <v>37</v>
      </c>
      <c r="C441" s="48" t="s">
        <v>55</v>
      </c>
      <c r="D441" s="48" t="s">
        <v>9</v>
      </c>
      <c r="E441" s="48" t="s">
        <v>10</v>
      </c>
      <c r="F441" s="49">
        <v>13616400</v>
      </c>
      <c r="G441" s="49">
        <v>9642200</v>
      </c>
      <c r="H441" s="49">
        <v>9722200</v>
      </c>
    </row>
    <row r="442" spans="1:8" ht="78.75">
      <c r="A442" s="44" t="s">
        <v>414</v>
      </c>
      <c r="B442" s="50" t="s">
        <v>37</v>
      </c>
      <c r="C442" s="50" t="s">
        <v>55</v>
      </c>
      <c r="D442" s="50" t="s">
        <v>195</v>
      </c>
      <c r="E442" s="50" t="s">
        <v>10</v>
      </c>
      <c r="F442" s="51">
        <v>13616400</v>
      </c>
      <c r="G442" s="51">
        <v>9642200</v>
      </c>
      <c r="H442" s="51">
        <v>9722200</v>
      </c>
    </row>
    <row r="443" spans="1:8" ht="47.25">
      <c r="A443" s="44" t="s">
        <v>423</v>
      </c>
      <c r="B443" s="50" t="s">
        <v>37</v>
      </c>
      <c r="C443" s="50" t="s">
        <v>55</v>
      </c>
      <c r="D443" s="50" t="s">
        <v>305</v>
      </c>
      <c r="E443" s="50" t="s">
        <v>10</v>
      </c>
      <c r="F443" s="51">
        <v>13516400</v>
      </c>
      <c r="G443" s="51">
        <v>9642200</v>
      </c>
      <c r="H443" s="51">
        <v>9722200</v>
      </c>
    </row>
    <row r="444" spans="1:8" ht="63">
      <c r="A444" s="44" t="s">
        <v>326</v>
      </c>
      <c r="B444" s="50" t="s">
        <v>37</v>
      </c>
      <c r="C444" s="50" t="s">
        <v>55</v>
      </c>
      <c r="D444" s="50" t="s">
        <v>305</v>
      </c>
      <c r="E444" s="50" t="s">
        <v>214</v>
      </c>
      <c r="F444" s="51">
        <v>384800</v>
      </c>
      <c r="G444" s="51">
        <v>384800</v>
      </c>
      <c r="H444" s="51">
        <v>384800</v>
      </c>
    </row>
    <row r="445" spans="1:8" ht="63">
      <c r="A445" s="44" t="s">
        <v>76</v>
      </c>
      <c r="B445" s="50" t="s">
        <v>37</v>
      </c>
      <c r="C445" s="50" t="s">
        <v>55</v>
      </c>
      <c r="D445" s="50" t="s">
        <v>305</v>
      </c>
      <c r="E445" s="50" t="s">
        <v>58</v>
      </c>
      <c r="F445" s="51">
        <v>384800</v>
      </c>
      <c r="G445" s="51">
        <v>384800</v>
      </c>
      <c r="H445" s="51">
        <v>384800</v>
      </c>
    </row>
    <row r="446" spans="1:8" ht="78.75">
      <c r="A446" s="44" t="s">
        <v>311</v>
      </c>
      <c r="B446" s="50" t="s">
        <v>37</v>
      </c>
      <c r="C446" s="50" t="s">
        <v>55</v>
      </c>
      <c r="D446" s="50" t="s">
        <v>305</v>
      </c>
      <c r="E446" s="50" t="s">
        <v>199</v>
      </c>
      <c r="F446" s="51">
        <v>13131600</v>
      </c>
      <c r="G446" s="51">
        <v>9257400</v>
      </c>
      <c r="H446" s="51">
        <v>9337400</v>
      </c>
    </row>
    <row r="447" spans="1:8" ht="31.5">
      <c r="A447" s="44" t="s">
        <v>82</v>
      </c>
      <c r="B447" s="50" t="s">
        <v>37</v>
      </c>
      <c r="C447" s="50" t="s">
        <v>55</v>
      </c>
      <c r="D447" s="50" t="s">
        <v>305</v>
      </c>
      <c r="E447" s="50" t="s">
        <v>62</v>
      </c>
      <c r="F447" s="51">
        <v>13131600</v>
      </c>
      <c r="G447" s="51">
        <v>9257400</v>
      </c>
      <c r="H447" s="51">
        <v>9337400</v>
      </c>
    </row>
    <row r="448" spans="1:8" ht="47.25">
      <c r="A448" s="44" t="s">
        <v>424</v>
      </c>
      <c r="B448" s="50" t="s">
        <v>37</v>
      </c>
      <c r="C448" s="50" t="s">
        <v>55</v>
      </c>
      <c r="D448" s="50" t="s">
        <v>306</v>
      </c>
      <c r="E448" s="50" t="s">
        <v>10</v>
      </c>
      <c r="F448" s="51">
        <v>100000</v>
      </c>
      <c r="G448" s="51">
        <v>0</v>
      </c>
      <c r="H448" s="51">
        <v>0</v>
      </c>
    </row>
    <row r="449" spans="1:8" ht="78.75">
      <c r="A449" s="44" t="s">
        <v>311</v>
      </c>
      <c r="B449" s="50" t="s">
        <v>37</v>
      </c>
      <c r="C449" s="50" t="s">
        <v>55</v>
      </c>
      <c r="D449" s="50" t="s">
        <v>306</v>
      </c>
      <c r="E449" s="50" t="s">
        <v>199</v>
      </c>
      <c r="F449" s="51">
        <v>100000</v>
      </c>
      <c r="G449" s="51">
        <v>0</v>
      </c>
      <c r="H449" s="51">
        <v>0</v>
      </c>
    </row>
    <row r="450" spans="1:8" ht="31.5">
      <c r="A450" s="44" t="s">
        <v>82</v>
      </c>
      <c r="B450" s="50" t="s">
        <v>37</v>
      </c>
      <c r="C450" s="50" t="s">
        <v>55</v>
      </c>
      <c r="D450" s="50" t="s">
        <v>306</v>
      </c>
      <c r="E450" s="50" t="s">
        <v>62</v>
      </c>
      <c r="F450" s="52">
        <v>100000</v>
      </c>
      <c r="G450" s="52">
        <v>0</v>
      </c>
      <c r="H450" s="52">
        <v>0</v>
      </c>
    </row>
    <row r="451" spans="1:8">
      <c r="A451" s="86" t="s">
        <v>425</v>
      </c>
      <c r="B451" s="87"/>
      <c r="C451" s="87"/>
      <c r="D451" s="87"/>
      <c r="E451" s="87"/>
      <c r="F451" s="46">
        <v>553746482.38</v>
      </c>
      <c r="G451" s="46">
        <v>433996197.54000002</v>
      </c>
      <c r="H451" s="46">
        <v>436456197.54000002</v>
      </c>
    </row>
  </sheetData>
  <mergeCells count="9">
    <mergeCell ref="B10:H10"/>
    <mergeCell ref="F1:H1"/>
    <mergeCell ref="A451:E451"/>
    <mergeCell ref="A9:H9"/>
    <mergeCell ref="F7:H7"/>
    <mergeCell ref="E2:H2"/>
    <mergeCell ref="E4:G4"/>
    <mergeCell ref="E5:H5"/>
    <mergeCell ref="E6:H6"/>
  </mergeCells>
  <pageMargins left="0.9055118110236221" right="0.31496062992125984" top="0.15748031496062992" bottom="0.15748031496062992" header="0.31496062992125984" footer="0.31496062992125984"/>
  <pageSetup paperSize="9" scale="80" orientation="portrait" horizontalDpi="0" verticalDpi="0" r:id="rId1"/>
</worksheet>
</file>

<file path=xl/worksheets/sheet2.xml><?xml version="1.0" encoding="utf-8"?>
<worksheet xmlns="http://schemas.openxmlformats.org/spreadsheetml/2006/main" xmlns:r="http://schemas.openxmlformats.org/officeDocument/2006/relationships">
  <dimension ref="A1:I166"/>
  <sheetViews>
    <sheetView topLeftCell="A94" workbookViewId="0">
      <selection activeCell="C121" sqref="C121"/>
    </sheetView>
  </sheetViews>
  <sheetFormatPr defaultRowHeight="15.75"/>
  <cols>
    <col min="1" max="1" width="40" style="74" customWidth="1"/>
    <col min="2" max="2" width="3.85546875" style="74" customWidth="1"/>
    <col min="3" max="3" width="10.85546875" style="74" customWidth="1"/>
    <col min="4" max="4" width="4.85546875" style="74" customWidth="1"/>
    <col min="5" max="5" width="3.85546875" style="74" customWidth="1"/>
    <col min="6" max="8" width="11.7109375" style="74" customWidth="1"/>
    <col min="9" max="9" width="9.140625" style="74"/>
    <col min="10" max="16384" width="9.140625" style="55"/>
  </cols>
  <sheetData>
    <row r="1" spans="1:9">
      <c r="A1" s="53"/>
      <c r="B1" s="54"/>
      <c r="C1" s="54"/>
      <c r="D1" s="54"/>
      <c r="E1" s="54"/>
      <c r="F1" s="109" t="s">
        <v>429</v>
      </c>
      <c r="G1" s="109"/>
      <c r="H1" s="109"/>
      <c r="I1" s="1"/>
    </row>
    <row r="2" spans="1:9" ht="129" customHeight="1">
      <c r="A2" s="56"/>
      <c r="B2" s="56"/>
      <c r="C2" s="56"/>
      <c r="D2" s="56"/>
      <c r="E2" s="56"/>
      <c r="F2" s="110" t="s">
        <v>430</v>
      </c>
      <c r="G2" s="110"/>
      <c r="H2" s="110"/>
      <c r="I2" s="1"/>
    </row>
    <row r="3" spans="1:9">
      <c r="A3" s="57"/>
      <c r="B3" s="58"/>
      <c r="C3" s="58"/>
      <c r="D3" s="58"/>
      <c r="E3" s="58"/>
      <c r="F3" s="59"/>
      <c r="G3" s="59"/>
      <c r="H3" s="59"/>
      <c r="I3" s="1"/>
    </row>
    <row r="4" spans="1:9">
      <c r="A4" s="53"/>
      <c r="B4" s="54"/>
      <c r="C4" s="54"/>
      <c r="D4" s="54"/>
      <c r="E4" s="54"/>
      <c r="F4" s="109" t="s">
        <v>127</v>
      </c>
      <c r="G4" s="109"/>
      <c r="H4" s="109"/>
      <c r="I4" s="1"/>
    </row>
    <row r="5" spans="1:9" ht="47.25" customHeight="1">
      <c r="A5" s="53"/>
      <c r="B5" s="53"/>
      <c r="C5" s="53"/>
      <c r="D5" s="53"/>
      <c r="E5" s="53"/>
      <c r="F5" s="111" t="s">
        <v>431</v>
      </c>
      <c r="G5" s="111"/>
      <c r="H5" s="111"/>
      <c r="I5" s="1"/>
    </row>
    <row r="6" spans="1:9">
      <c r="A6" s="53"/>
      <c r="B6" s="54"/>
      <c r="C6" s="54"/>
      <c r="D6" s="54"/>
      <c r="E6" s="54"/>
      <c r="F6" s="109" t="s">
        <v>432</v>
      </c>
      <c r="G6" s="109"/>
      <c r="H6" s="109"/>
      <c r="I6" s="1"/>
    </row>
    <row r="7" spans="1:9">
      <c r="A7" s="53"/>
      <c r="B7" s="54"/>
      <c r="C7" s="54"/>
      <c r="D7" s="54"/>
      <c r="E7" s="54"/>
      <c r="F7" s="109" t="s">
        <v>600</v>
      </c>
      <c r="G7" s="109"/>
      <c r="H7" s="109"/>
      <c r="I7" s="1"/>
    </row>
    <row r="8" spans="1:9">
      <c r="A8" s="60"/>
      <c r="B8" s="61"/>
      <c r="C8" s="61"/>
      <c r="D8" s="61"/>
      <c r="E8" s="61"/>
      <c r="F8" s="61"/>
      <c r="G8" s="61"/>
      <c r="H8" s="61"/>
      <c r="I8" s="1"/>
    </row>
    <row r="9" spans="1:9">
      <c r="A9" s="102" t="s">
        <v>433</v>
      </c>
      <c r="B9" s="102"/>
      <c r="C9" s="102"/>
      <c r="D9" s="102"/>
      <c r="E9" s="102"/>
      <c r="F9" s="102"/>
      <c r="G9" s="102"/>
      <c r="H9" s="102"/>
      <c r="I9" s="1"/>
    </row>
    <row r="10" spans="1:9">
      <c r="A10" s="102" t="s">
        <v>434</v>
      </c>
      <c r="B10" s="102"/>
      <c r="C10" s="102"/>
      <c r="D10" s="102"/>
      <c r="E10" s="102"/>
      <c r="F10" s="102"/>
      <c r="G10" s="102"/>
      <c r="H10" s="102"/>
      <c r="I10" s="1"/>
    </row>
    <row r="11" spans="1:9">
      <c r="A11" s="103" t="s">
        <v>601</v>
      </c>
      <c r="B11" s="103"/>
      <c r="C11" s="103"/>
      <c r="D11" s="103"/>
      <c r="E11" s="103"/>
      <c r="F11" s="103"/>
      <c r="G11" s="103"/>
      <c r="H11" s="103"/>
      <c r="I11" s="1"/>
    </row>
    <row r="12" spans="1:9">
      <c r="A12" s="62"/>
      <c r="B12" s="62"/>
      <c r="C12" s="62"/>
      <c r="D12" s="62"/>
      <c r="E12" s="62"/>
      <c r="F12" s="62"/>
      <c r="G12" s="62"/>
      <c r="H12" s="62"/>
      <c r="I12" s="1"/>
    </row>
    <row r="13" spans="1:9">
      <c r="A13" s="63" t="s">
        <v>435</v>
      </c>
      <c r="B13" s="104" t="s">
        <v>436</v>
      </c>
      <c r="C13" s="105"/>
      <c r="D13" s="105"/>
      <c r="E13" s="106"/>
      <c r="F13" s="63" t="s">
        <v>138</v>
      </c>
      <c r="G13" s="63" t="s">
        <v>139</v>
      </c>
      <c r="H13" s="63" t="s">
        <v>140</v>
      </c>
      <c r="I13" s="1"/>
    </row>
    <row r="14" spans="1:9" ht="31.5">
      <c r="A14" s="64" t="s">
        <v>437</v>
      </c>
      <c r="B14" s="65" t="s">
        <v>10</v>
      </c>
      <c r="C14" s="66" t="s">
        <v>190</v>
      </c>
      <c r="D14" s="66" t="s">
        <v>8</v>
      </c>
      <c r="E14" s="67" t="s">
        <v>10</v>
      </c>
      <c r="F14" s="68">
        <v>221141600</v>
      </c>
      <c r="G14" s="68">
        <v>220553200</v>
      </c>
      <c r="H14" s="68">
        <v>223426200</v>
      </c>
      <c r="I14" s="1"/>
    </row>
    <row r="15" spans="1:9" ht="31.5">
      <c r="A15" s="64" t="s">
        <v>438</v>
      </c>
      <c r="B15" s="65" t="s">
        <v>10</v>
      </c>
      <c r="C15" s="66" t="s">
        <v>439</v>
      </c>
      <c r="D15" s="66" t="s">
        <v>8</v>
      </c>
      <c r="E15" s="67" t="s">
        <v>10</v>
      </c>
      <c r="F15" s="68">
        <v>172640000</v>
      </c>
      <c r="G15" s="68">
        <v>173960000</v>
      </c>
      <c r="H15" s="68">
        <v>174856000</v>
      </c>
      <c r="I15" s="1"/>
    </row>
    <row r="16" spans="1:9" ht="126">
      <c r="A16" s="69" t="s">
        <v>440</v>
      </c>
      <c r="B16" s="70" t="s">
        <v>441</v>
      </c>
      <c r="C16" s="71" t="s">
        <v>442</v>
      </c>
      <c r="D16" s="71" t="s">
        <v>8</v>
      </c>
      <c r="E16" s="72" t="s">
        <v>59</v>
      </c>
      <c r="F16" s="73">
        <v>169377000</v>
      </c>
      <c r="G16" s="73">
        <v>170672000</v>
      </c>
      <c r="H16" s="73">
        <v>171551000</v>
      </c>
      <c r="I16" s="1"/>
    </row>
    <row r="17" spans="1:9" ht="204.75">
      <c r="A17" s="69" t="s">
        <v>443</v>
      </c>
      <c r="B17" s="70" t="s">
        <v>441</v>
      </c>
      <c r="C17" s="71" t="s">
        <v>444</v>
      </c>
      <c r="D17" s="71" t="s">
        <v>8</v>
      </c>
      <c r="E17" s="72" t="s">
        <v>59</v>
      </c>
      <c r="F17" s="73">
        <v>414000</v>
      </c>
      <c r="G17" s="73">
        <v>417000</v>
      </c>
      <c r="H17" s="73">
        <v>420000</v>
      </c>
      <c r="I17" s="1"/>
    </row>
    <row r="18" spans="1:9" ht="78.75">
      <c r="A18" s="69" t="s">
        <v>445</v>
      </c>
      <c r="B18" s="70" t="s">
        <v>441</v>
      </c>
      <c r="C18" s="71" t="s">
        <v>446</v>
      </c>
      <c r="D18" s="71" t="s">
        <v>8</v>
      </c>
      <c r="E18" s="72" t="s">
        <v>59</v>
      </c>
      <c r="F18" s="73">
        <v>553000</v>
      </c>
      <c r="G18" s="73">
        <v>557000</v>
      </c>
      <c r="H18" s="73">
        <v>559000</v>
      </c>
      <c r="I18" s="1"/>
    </row>
    <row r="19" spans="1:9" ht="173.25">
      <c r="A19" s="69" t="s">
        <v>447</v>
      </c>
      <c r="B19" s="70" t="s">
        <v>441</v>
      </c>
      <c r="C19" s="71" t="s">
        <v>448</v>
      </c>
      <c r="D19" s="71" t="s">
        <v>8</v>
      </c>
      <c r="E19" s="72" t="s">
        <v>59</v>
      </c>
      <c r="F19" s="73">
        <v>2296000</v>
      </c>
      <c r="G19" s="73">
        <v>2314000</v>
      </c>
      <c r="H19" s="73">
        <v>2326000</v>
      </c>
      <c r="I19" s="1"/>
    </row>
    <row r="20" spans="1:9" ht="63">
      <c r="A20" s="64" t="s">
        <v>449</v>
      </c>
      <c r="B20" s="65" t="s">
        <v>10</v>
      </c>
      <c r="C20" s="66" t="s">
        <v>450</v>
      </c>
      <c r="D20" s="66" t="s">
        <v>8</v>
      </c>
      <c r="E20" s="67" t="s">
        <v>10</v>
      </c>
      <c r="F20" s="68">
        <v>4290900</v>
      </c>
      <c r="G20" s="68">
        <v>7445000</v>
      </c>
      <c r="H20" s="68">
        <v>10398000</v>
      </c>
      <c r="I20" s="1"/>
    </row>
    <row r="21" spans="1:9" ht="189">
      <c r="A21" s="69" t="s">
        <v>451</v>
      </c>
      <c r="B21" s="70" t="s">
        <v>191</v>
      </c>
      <c r="C21" s="71" t="s">
        <v>452</v>
      </c>
      <c r="D21" s="71" t="s">
        <v>8</v>
      </c>
      <c r="E21" s="72" t="s">
        <v>59</v>
      </c>
      <c r="F21" s="73">
        <v>1556000</v>
      </c>
      <c r="G21" s="73">
        <v>1598100</v>
      </c>
      <c r="H21" s="73">
        <v>1695700</v>
      </c>
      <c r="I21" s="1"/>
    </row>
    <row r="22" spans="1:9" ht="204.75">
      <c r="A22" s="69" t="s">
        <v>453</v>
      </c>
      <c r="B22" s="70" t="s">
        <v>191</v>
      </c>
      <c r="C22" s="71" t="s">
        <v>454</v>
      </c>
      <c r="D22" s="71" t="s">
        <v>8</v>
      </c>
      <c r="E22" s="72" t="s">
        <v>59</v>
      </c>
      <c r="F22" s="73">
        <v>0</v>
      </c>
      <c r="G22" s="73">
        <v>1099800</v>
      </c>
      <c r="H22" s="73">
        <v>2064800</v>
      </c>
      <c r="I22" s="1"/>
    </row>
    <row r="23" spans="1:9" ht="220.5">
      <c r="A23" s="69" t="s">
        <v>455</v>
      </c>
      <c r="B23" s="70" t="s">
        <v>191</v>
      </c>
      <c r="C23" s="71" t="s">
        <v>456</v>
      </c>
      <c r="D23" s="71" t="s">
        <v>8</v>
      </c>
      <c r="E23" s="72" t="s">
        <v>59</v>
      </c>
      <c r="F23" s="73">
        <v>10900</v>
      </c>
      <c r="G23" s="73">
        <v>10500</v>
      </c>
      <c r="H23" s="73">
        <v>10900</v>
      </c>
      <c r="I23" s="1"/>
    </row>
    <row r="24" spans="1:9" ht="236.25">
      <c r="A24" s="69" t="s">
        <v>457</v>
      </c>
      <c r="B24" s="70" t="s">
        <v>191</v>
      </c>
      <c r="C24" s="71" t="s">
        <v>458</v>
      </c>
      <c r="D24" s="71" t="s">
        <v>8</v>
      </c>
      <c r="E24" s="72" t="s">
        <v>59</v>
      </c>
      <c r="F24" s="73">
        <v>0</v>
      </c>
      <c r="G24" s="73">
        <v>7300</v>
      </c>
      <c r="H24" s="73">
        <v>13200</v>
      </c>
      <c r="I24" s="1"/>
    </row>
    <row r="25" spans="1:9" ht="189">
      <c r="A25" s="69" t="s">
        <v>459</v>
      </c>
      <c r="B25" s="70" t="s">
        <v>191</v>
      </c>
      <c r="C25" s="71" t="s">
        <v>460</v>
      </c>
      <c r="D25" s="71" t="s">
        <v>8</v>
      </c>
      <c r="E25" s="72" t="s">
        <v>59</v>
      </c>
      <c r="F25" s="73">
        <v>3013300</v>
      </c>
      <c r="G25" s="73">
        <v>3098700</v>
      </c>
      <c r="H25" s="73">
        <v>3289200</v>
      </c>
      <c r="I25" s="1"/>
    </row>
    <row r="26" spans="1:9" ht="204.75">
      <c r="A26" s="69" t="s">
        <v>461</v>
      </c>
      <c r="B26" s="70" t="s">
        <v>191</v>
      </c>
      <c r="C26" s="71" t="s">
        <v>462</v>
      </c>
      <c r="D26" s="71" t="s">
        <v>8</v>
      </c>
      <c r="E26" s="72" t="s">
        <v>59</v>
      </c>
      <c r="F26" s="73">
        <v>0</v>
      </c>
      <c r="G26" s="73">
        <v>2132500</v>
      </c>
      <c r="H26" s="73">
        <v>4005200</v>
      </c>
      <c r="I26" s="1"/>
    </row>
    <row r="27" spans="1:9" ht="189">
      <c r="A27" s="69" t="s">
        <v>463</v>
      </c>
      <c r="B27" s="70" t="s">
        <v>191</v>
      </c>
      <c r="C27" s="71" t="s">
        <v>464</v>
      </c>
      <c r="D27" s="71" t="s">
        <v>8</v>
      </c>
      <c r="E27" s="72" t="s">
        <v>59</v>
      </c>
      <c r="F27" s="73">
        <v>-289300</v>
      </c>
      <c r="G27" s="73">
        <v>-297300</v>
      </c>
      <c r="H27" s="73">
        <v>-307100</v>
      </c>
      <c r="I27" s="1"/>
    </row>
    <row r="28" spans="1:9" ht="204.75">
      <c r="A28" s="69" t="s">
        <v>465</v>
      </c>
      <c r="B28" s="70" t="s">
        <v>191</v>
      </c>
      <c r="C28" s="71" t="s">
        <v>466</v>
      </c>
      <c r="D28" s="71" t="s">
        <v>8</v>
      </c>
      <c r="E28" s="72" t="s">
        <v>59</v>
      </c>
      <c r="F28" s="73">
        <v>0</v>
      </c>
      <c r="G28" s="73">
        <v>-204600</v>
      </c>
      <c r="H28" s="73">
        <v>-373900</v>
      </c>
      <c r="I28" s="1"/>
    </row>
    <row r="29" spans="1:9" ht="31.5">
      <c r="A29" s="64" t="s">
        <v>467</v>
      </c>
      <c r="B29" s="65" t="s">
        <v>10</v>
      </c>
      <c r="C29" s="66" t="s">
        <v>468</v>
      </c>
      <c r="D29" s="66" t="s">
        <v>8</v>
      </c>
      <c r="E29" s="67" t="s">
        <v>10</v>
      </c>
      <c r="F29" s="68">
        <v>23314500</v>
      </c>
      <c r="G29" s="68">
        <v>26120900</v>
      </c>
      <c r="H29" s="68">
        <v>25128000</v>
      </c>
      <c r="I29" s="1"/>
    </row>
    <row r="30" spans="1:9" ht="47.25">
      <c r="A30" s="69" t="s">
        <v>469</v>
      </c>
      <c r="B30" s="70" t="s">
        <v>441</v>
      </c>
      <c r="C30" s="71" t="s">
        <v>470</v>
      </c>
      <c r="D30" s="71" t="s">
        <v>8</v>
      </c>
      <c r="E30" s="72" t="s">
        <v>59</v>
      </c>
      <c r="F30" s="73">
        <v>10670000</v>
      </c>
      <c r="G30" s="73">
        <v>12930000</v>
      </c>
      <c r="H30" s="73">
        <v>15320000</v>
      </c>
      <c r="I30" s="1"/>
    </row>
    <row r="31" spans="1:9" ht="63">
      <c r="A31" s="69" t="s">
        <v>471</v>
      </c>
      <c r="B31" s="70" t="s">
        <v>441</v>
      </c>
      <c r="C31" s="71" t="s">
        <v>472</v>
      </c>
      <c r="D31" s="71" t="s">
        <v>8</v>
      </c>
      <c r="E31" s="72" t="s">
        <v>59</v>
      </c>
      <c r="F31" s="73">
        <v>4930000</v>
      </c>
      <c r="G31" s="73">
        <v>5970000</v>
      </c>
      <c r="H31" s="73">
        <v>7080000</v>
      </c>
      <c r="I31" s="1"/>
    </row>
    <row r="32" spans="1:9" ht="47.25">
      <c r="A32" s="69" t="s">
        <v>473</v>
      </c>
      <c r="B32" s="70" t="s">
        <v>441</v>
      </c>
      <c r="C32" s="71" t="s">
        <v>474</v>
      </c>
      <c r="D32" s="71" t="s">
        <v>8</v>
      </c>
      <c r="E32" s="72" t="s">
        <v>59</v>
      </c>
      <c r="F32" s="73">
        <v>7500000</v>
      </c>
      <c r="G32" s="73">
        <v>7000000</v>
      </c>
      <c r="H32" s="73">
        <v>2500000</v>
      </c>
      <c r="I32" s="1"/>
    </row>
    <row r="33" spans="1:9" ht="31.5">
      <c r="A33" s="69" t="s">
        <v>475</v>
      </c>
      <c r="B33" s="70" t="s">
        <v>441</v>
      </c>
      <c r="C33" s="71" t="s">
        <v>476</v>
      </c>
      <c r="D33" s="71" t="s">
        <v>8</v>
      </c>
      <c r="E33" s="72" t="s">
        <v>59</v>
      </c>
      <c r="F33" s="73">
        <v>39500</v>
      </c>
      <c r="G33" s="73">
        <v>40900</v>
      </c>
      <c r="H33" s="73">
        <v>43000</v>
      </c>
      <c r="I33" s="1"/>
    </row>
    <row r="34" spans="1:9" ht="63">
      <c r="A34" s="69" t="s">
        <v>477</v>
      </c>
      <c r="B34" s="70" t="s">
        <v>441</v>
      </c>
      <c r="C34" s="71" t="s">
        <v>478</v>
      </c>
      <c r="D34" s="71" t="s">
        <v>8</v>
      </c>
      <c r="E34" s="72" t="s">
        <v>59</v>
      </c>
      <c r="F34" s="73">
        <v>175000</v>
      </c>
      <c r="G34" s="73">
        <v>180000</v>
      </c>
      <c r="H34" s="73">
        <v>185000</v>
      </c>
      <c r="I34" s="1"/>
    </row>
    <row r="35" spans="1:9" ht="31.5">
      <c r="A35" s="64" t="s">
        <v>479</v>
      </c>
      <c r="B35" s="65" t="s">
        <v>10</v>
      </c>
      <c r="C35" s="66" t="s">
        <v>480</v>
      </c>
      <c r="D35" s="66" t="s">
        <v>8</v>
      </c>
      <c r="E35" s="67" t="s">
        <v>10</v>
      </c>
      <c r="F35" s="68">
        <v>2828000</v>
      </c>
      <c r="G35" s="68">
        <v>2645000</v>
      </c>
      <c r="H35" s="68">
        <v>2474000</v>
      </c>
      <c r="I35" s="1"/>
    </row>
    <row r="36" spans="1:9" ht="78.75">
      <c r="A36" s="69" t="s">
        <v>481</v>
      </c>
      <c r="B36" s="70" t="s">
        <v>441</v>
      </c>
      <c r="C36" s="71" t="s">
        <v>482</v>
      </c>
      <c r="D36" s="71" t="s">
        <v>8</v>
      </c>
      <c r="E36" s="72" t="s">
        <v>59</v>
      </c>
      <c r="F36" s="73">
        <v>2828000</v>
      </c>
      <c r="G36" s="73">
        <v>2645000</v>
      </c>
      <c r="H36" s="73">
        <v>2474000</v>
      </c>
      <c r="I36" s="1"/>
    </row>
    <row r="37" spans="1:9" ht="94.5">
      <c r="A37" s="64" t="s">
        <v>483</v>
      </c>
      <c r="B37" s="65" t="s">
        <v>10</v>
      </c>
      <c r="C37" s="66" t="s">
        <v>192</v>
      </c>
      <c r="D37" s="66" t="s">
        <v>8</v>
      </c>
      <c r="E37" s="67" t="s">
        <v>10</v>
      </c>
      <c r="F37" s="68">
        <v>6399200</v>
      </c>
      <c r="G37" s="68">
        <v>6560000</v>
      </c>
      <c r="H37" s="68">
        <v>6715000</v>
      </c>
      <c r="I37" s="1"/>
    </row>
    <row r="38" spans="1:9" ht="157.5">
      <c r="A38" s="69" t="s">
        <v>484</v>
      </c>
      <c r="B38" s="70" t="s">
        <v>37</v>
      </c>
      <c r="C38" s="71" t="s">
        <v>485</v>
      </c>
      <c r="D38" s="71" t="s">
        <v>8</v>
      </c>
      <c r="E38" s="72" t="s">
        <v>61</v>
      </c>
      <c r="F38" s="73">
        <v>1250000</v>
      </c>
      <c r="G38" s="73">
        <v>1315000</v>
      </c>
      <c r="H38" s="73">
        <v>1380000</v>
      </c>
      <c r="I38" s="1"/>
    </row>
    <row r="39" spans="1:9" ht="141.75">
      <c r="A39" s="69" t="s">
        <v>486</v>
      </c>
      <c r="B39" s="70" t="s">
        <v>37</v>
      </c>
      <c r="C39" s="71" t="s">
        <v>487</v>
      </c>
      <c r="D39" s="71" t="s">
        <v>8</v>
      </c>
      <c r="E39" s="72" t="s">
        <v>61</v>
      </c>
      <c r="F39" s="73">
        <v>3065000</v>
      </c>
      <c r="G39" s="73">
        <v>3085000</v>
      </c>
      <c r="H39" s="73">
        <v>3090000</v>
      </c>
      <c r="I39" s="1"/>
    </row>
    <row r="40" spans="1:9" ht="126">
      <c r="A40" s="69" t="s">
        <v>488</v>
      </c>
      <c r="B40" s="70" t="s">
        <v>37</v>
      </c>
      <c r="C40" s="71" t="s">
        <v>489</v>
      </c>
      <c r="D40" s="71" t="s">
        <v>8</v>
      </c>
      <c r="E40" s="72" t="s">
        <v>61</v>
      </c>
      <c r="F40" s="73">
        <v>2084200</v>
      </c>
      <c r="G40" s="73">
        <v>2160000</v>
      </c>
      <c r="H40" s="73">
        <v>2245000</v>
      </c>
      <c r="I40" s="1"/>
    </row>
    <row r="41" spans="1:9" ht="47.25">
      <c r="A41" s="64" t="s">
        <v>490</v>
      </c>
      <c r="B41" s="65" t="s">
        <v>10</v>
      </c>
      <c r="C41" s="66" t="s">
        <v>193</v>
      </c>
      <c r="D41" s="66" t="s">
        <v>8</v>
      </c>
      <c r="E41" s="67" t="s">
        <v>10</v>
      </c>
      <c r="F41" s="68">
        <v>309000</v>
      </c>
      <c r="G41" s="68">
        <v>322000</v>
      </c>
      <c r="H41" s="68">
        <v>335000</v>
      </c>
      <c r="I41" s="1"/>
    </row>
    <row r="42" spans="1:9" ht="47.25">
      <c r="A42" s="69" t="s">
        <v>491</v>
      </c>
      <c r="B42" s="70" t="s">
        <v>492</v>
      </c>
      <c r="C42" s="71" t="s">
        <v>493</v>
      </c>
      <c r="D42" s="71" t="s">
        <v>8</v>
      </c>
      <c r="E42" s="72" t="s">
        <v>61</v>
      </c>
      <c r="F42" s="73">
        <v>42000</v>
      </c>
      <c r="G42" s="73">
        <v>44000</v>
      </c>
      <c r="H42" s="73">
        <v>46000</v>
      </c>
      <c r="I42" s="1"/>
    </row>
    <row r="43" spans="1:9" ht="31.5">
      <c r="A43" s="69" t="s">
        <v>494</v>
      </c>
      <c r="B43" s="70" t="s">
        <v>492</v>
      </c>
      <c r="C43" s="71" t="s">
        <v>495</v>
      </c>
      <c r="D43" s="71" t="s">
        <v>8</v>
      </c>
      <c r="E43" s="72" t="s">
        <v>61</v>
      </c>
      <c r="F43" s="73">
        <v>3000</v>
      </c>
      <c r="G43" s="73">
        <v>3000</v>
      </c>
      <c r="H43" s="73">
        <v>3000</v>
      </c>
      <c r="I43" s="1"/>
    </row>
    <row r="44" spans="1:9">
      <c r="A44" s="69" t="s">
        <v>496</v>
      </c>
      <c r="B44" s="70" t="s">
        <v>492</v>
      </c>
      <c r="C44" s="71" t="s">
        <v>497</v>
      </c>
      <c r="D44" s="71" t="s">
        <v>498</v>
      </c>
      <c r="E44" s="72" t="s">
        <v>61</v>
      </c>
      <c r="F44" s="73">
        <v>264000</v>
      </c>
      <c r="G44" s="73">
        <v>275000</v>
      </c>
      <c r="H44" s="73">
        <v>286000</v>
      </c>
      <c r="I44" s="1"/>
    </row>
    <row r="45" spans="1:9" ht="47.25">
      <c r="A45" s="64" t="s">
        <v>499</v>
      </c>
      <c r="B45" s="65" t="s">
        <v>10</v>
      </c>
      <c r="C45" s="66" t="s">
        <v>194</v>
      </c>
      <c r="D45" s="66" t="s">
        <v>8</v>
      </c>
      <c r="E45" s="67" t="s">
        <v>10</v>
      </c>
      <c r="F45" s="68">
        <v>9278000</v>
      </c>
      <c r="G45" s="68">
        <v>2030000</v>
      </c>
      <c r="H45" s="68">
        <v>1925000</v>
      </c>
      <c r="I45" s="1"/>
    </row>
    <row r="46" spans="1:9" ht="157.5">
      <c r="A46" s="69" t="s">
        <v>500</v>
      </c>
      <c r="B46" s="70" t="s">
        <v>37</v>
      </c>
      <c r="C46" s="71" t="s">
        <v>501</v>
      </c>
      <c r="D46" s="71" t="s">
        <v>8</v>
      </c>
      <c r="E46" s="72" t="s">
        <v>67</v>
      </c>
      <c r="F46" s="73">
        <v>8167000</v>
      </c>
      <c r="G46" s="73">
        <v>1000000</v>
      </c>
      <c r="H46" s="73">
        <v>1000000</v>
      </c>
      <c r="I46" s="1"/>
    </row>
    <row r="47" spans="1:9" ht="110.25">
      <c r="A47" s="69" t="s">
        <v>502</v>
      </c>
      <c r="B47" s="70" t="s">
        <v>37</v>
      </c>
      <c r="C47" s="71" t="s">
        <v>503</v>
      </c>
      <c r="D47" s="71" t="s">
        <v>8</v>
      </c>
      <c r="E47" s="72" t="s">
        <v>504</v>
      </c>
      <c r="F47" s="73">
        <v>350000</v>
      </c>
      <c r="G47" s="73">
        <v>320000</v>
      </c>
      <c r="H47" s="73">
        <v>300000</v>
      </c>
    </row>
    <row r="48" spans="1:9" ht="78.75">
      <c r="A48" s="69" t="s">
        <v>505</v>
      </c>
      <c r="B48" s="70" t="s">
        <v>37</v>
      </c>
      <c r="C48" s="71" t="s">
        <v>506</v>
      </c>
      <c r="D48" s="71" t="s">
        <v>8</v>
      </c>
      <c r="E48" s="72" t="s">
        <v>504</v>
      </c>
      <c r="F48" s="73">
        <v>761000</v>
      </c>
      <c r="G48" s="73">
        <v>710000</v>
      </c>
      <c r="H48" s="73">
        <v>625000</v>
      </c>
    </row>
    <row r="49" spans="1:8" ht="31.5">
      <c r="A49" s="64" t="s">
        <v>507</v>
      </c>
      <c r="B49" s="65" t="s">
        <v>10</v>
      </c>
      <c r="C49" s="66" t="s">
        <v>508</v>
      </c>
      <c r="D49" s="66" t="s">
        <v>8</v>
      </c>
      <c r="E49" s="67" t="s">
        <v>10</v>
      </c>
      <c r="F49" s="68">
        <v>2082000</v>
      </c>
      <c r="G49" s="68">
        <v>1470300</v>
      </c>
      <c r="H49" s="68">
        <v>1595200</v>
      </c>
    </row>
    <row r="50" spans="1:8" ht="126">
      <c r="A50" s="69" t="s">
        <v>509</v>
      </c>
      <c r="B50" s="70" t="s">
        <v>441</v>
      </c>
      <c r="C50" s="71" t="s">
        <v>510</v>
      </c>
      <c r="D50" s="71" t="s">
        <v>8</v>
      </c>
      <c r="E50" s="72" t="s">
        <v>511</v>
      </c>
      <c r="F50" s="73">
        <v>19000</v>
      </c>
      <c r="G50" s="73">
        <v>19000</v>
      </c>
      <c r="H50" s="73">
        <v>20000</v>
      </c>
    </row>
    <row r="51" spans="1:8" ht="94.5">
      <c r="A51" s="69" t="s">
        <v>512</v>
      </c>
      <c r="B51" s="70" t="s">
        <v>441</v>
      </c>
      <c r="C51" s="71" t="s">
        <v>513</v>
      </c>
      <c r="D51" s="71" t="s">
        <v>8</v>
      </c>
      <c r="E51" s="72" t="s">
        <v>511</v>
      </c>
      <c r="F51" s="73">
        <v>23000</v>
      </c>
      <c r="G51" s="73">
        <v>24000</v>
      </c>
      <c r="H51" s="73">
        <v>25000</v>
      </c>
    </row>
    <row r="52" spans="1:8" ht="110.25">
      <c r="A52" s="69" t="s">
        <v>514</v>
      </c>
      <c r="B52" s="70" t="s">
        <v>515</v>
      </c>
      <c r="C52" s="71" t="s">
        <v>516</v>
      </c>
      <c r="D52" s="71" t="s">
        <v>8</v>
      </c>
      <c r="E52" s="72" t="s">
        <v>511</v>
      </c>
      <c r="F52" s="73">
        <v>270000</v>
      </c>
      <c r="G52" s="73">
        <v>0</v>
      </c>
      <c r="H52" s="73">
        <v>0</v>
      </c>
    </row>
    <row r="53" spans="1:8" ht="94.5">
      <c r="A53" s="69" t="s">
        <v>517</v>
      </c>
      <c r="B53" s="70" t="s">
        <v>515</v>
      </c>
      <c r="C53" s="71" t="s">
        <v>518</v>
      </c>
      <c r="D53" s="71" t="s">
        <v>8</v>
      </c>
      <c r="E53" s="72" t="s">
        <v>511</v>
      </c>
      <c r="F53" s="73">
        <v>18000</v>
      </c>
      <c r="G53" s="73">
        <v>19000</v>
      </c>
      <c r="H53" s="73">
        <v>20000</v>
      </c>
    </row>
    <row r="54" spans="1:8" ht="94.5">
      <c r="A54" s="69" t="s">
        <v>519</v>
      </c>
      <c r="B54" s="70" t="s">
        <v>515</v>
      </c>
      <c r="C54" s="71" t="s">
        <v>520</v>
      </c>
      <c r="D54" s="71" t="s">
        <v>8</v>
      </c>
      <c r="E54" s="72" t="s">
        <v>511</v>
      </c>
      <c r="F54" s="73">
        <v>3000</v>
      </c>
      <c r="G54" s="73">
        <v>0</v>
      </c>
      <c r="H54" s="73">
        <v>0</v>
      </c>
    </row>
    <row r="55" spans="1:8" ht="47.25">
      <c r="A55" s="69" t="s">
        <v>521</v>
      </c>
      <c r="B55" s="70" t="s">
        <v>522</v>
      </c>
      <c r="C55" s="71" t="s">
        <v>523</v>
      </c>
      <c r="D55" s="71" t="s">
        <v>8</v>
      </c>
      <c r="E55" s="72" t="s">
        <v>511</v>
      </c>
      <c r="F55" s="73">
        <v>28300</v>
      </c>
      <c r="G55" s="73">
        <v>0</v>
      </c>
      <c r="H55" s="73">
        <v>0</v>
      </c>
    </row>
    <row r="56" spans="1:8" ht="63">
      <c r="A56" s="69" t="s">
        <v>524</v>
      </c>
      <c r="B56" s="70" t="s">
        <v>525</v>
      </c>
      <c r="C56" s="71" t="s">
        <v>526</v>
      </c>
      <c r="D56" s="71" t="s">
        <v>8</v>
      </c>
      <c r="E56" s="72" t="s">
        <v>511</v>
      </c>
      <c r="F56" s="73">
        <v>209000</v>
      </c>
      <c r="G56" s="73">
        <v>209000</v>
      </c>
      <c r="H56" s="73">
        <v>209000</v>
      </c>
    </row>
    <row r="57" spans="1:8" ht="126">
      <c r="A57" s="69" t="s">
        <v>527</v>
      </c>
      <c r="B57" s="70" t="s">
        <v>515</v>
      </c>
      <c r="C57" s="71" t="s">
        <v>528</v>
      </c>
      <c r="D57" s="71" t="s">
        <v>8</v>
      </c>
      <c r="E57" s="72" t="s">
        <v>511</v>
      </c>
      <c r="F57" s="73">
        <v>58000</v>
      </c>
      <c r="G57" s="73">
        <v>0</v>
      </c>
      <c r="H57" s="73">
        <v>0</v>
      </c>
    </row>
    <row r="58" spans="1:8" ht="110.25">
      <c r="A58" s="69" t="s">
        <v>529</v>
      </c>
      <c r="B58" s="70" t="s">
        <v>525</v>
      </c>
      <c r="C58" s="71" t="s">
        <v>528</v>
      </c>
      <c r="D58" s="71" t="s">
        <v>8</v>
      </c>
      <c r="E58" s="72" t="s">
        <v>511</v>
      </c>
      <c r="F58" s="73">
        <v>56000</v>
      </c>
      <c r="G58" s="73">
        <v>0</v>
      </c>
      <c r="H58" s="73">
        <v>0</v>
      </c>
    </row>
    <row r="59" spans="1:8" ht="78.75">
      <c r="A59" s="69" t="s">
        <v>530</v>
      </c>
      <c r="B59" s="70" t="s">
        <v>531</v>
      </c>
      <c r="C59" s="71" t="s">
        <v>532</v>
      </c>
      <c r="D59" s="71" t="s">
        <v>8</v>
      </c>
      <c r="E59" s="72" t="s">
        <v>511</v>
      </c>
      <c r="F59" s="73">
        <v>30000</v>
      </c>
      <c r="G59" s="73">
        <v>30000</v>
      </c>
      <c r="H59" s="73">
        <v>30000</v>
      </c>
    </row>
    <row r="60" spans="1:8" ht="78.75">
      <c r="A60" s="69" t="s">
        <v>530</v>
      </c>
      <c r="B60" s="70" t="s">
        <v>533</v>
      </c>
      <c r="C60" s="71" t="s">
        <v>532</v>
      </c>
      <c r="D60" s="71" t="s">
        <v>8</v>
      </c>
      <c r="E60" s="72" t="s">
        <v>511</v>
      </c>
      <c r="F60" s="73">
        <v>5400</v>
      </c>
      <c r="G60" s="73">
        <v>5300</v>
      </c>
      <c r="H60" s="73">
        <v>5200</v>
      </c>
    </row>
    <row r="61" spans="1:8" ht="78.75">
      <c r="A61" s="69" t="s">
        <v>534</v>
      </c>
      <c r="B61" s="70" t="s">
        <v>515</v>
      </c>
      <c r="C61" s="71" t="s">
        <v>532</v>
      </c>
      <c r="D61" s="71" t="s">
        <v>8</v>
      </c>
      <c r="E61" s="72" t="s">
        <v>511</v>
      </c>
      <c r="F61" s="73">
        <v>600000</v>
      </c>
      <c r="G61" s="73">
        <v>610000</v>
      </c>
      <c r="H61" s="73">
        <v>620000</v>
      </c>
    </row>
    <row r="62" spans="1:8" ht="78.75">
      <c r="A62" s="69" t="s">
        <v>535</v>
      </c>
      <c r="B62" s="70" t="s">
        <v>536</v>
      </c>
      <c r="C62" s="71" t="s">
        <v>532</v>
      </c>
      <c r="D62" s="71" t="s">
        <v>8</v>
      </c>
      <c r="E62" s="72" t="s">
        <v>511</v>
      </c>
      <c r="F62" s="73">
        <v>227000</v>
      </c>
      <c r="G62" s="73">
        <v>302000</v>
      </c>
      <c r="H62" s="73">
        <v>403000</v>
      </c>
    </row>
    <row r="63" spans="1:8" ht="78.75">
      <c r="A63" s="69" t="s">
        <v>530</v>
      </c>
      <c r="B63" s="70" t="s">
        <v>537</v>
      </c>
      <c r="C63" s="71" t="s">
        <v>532</v>
      </c>
      <c r="D63" s="71" t="s">
        <v>8</v>
      </c>
      <c r="E63" s="72" t="s">
        <v>511</v>
      </c>
      <c r="F63" s="73">
        <v>10000</v>
      </c>
      <c r="G63" s="73">
        <v>10000</v>
      </c>
      <c r="H63" s="73">
        <v>10000</v>
      </c>
    </row>
    <row r="64" spans="1:8" ht="78.75">
      <c r="A64" s="69" t="s">
        <v>530</v>
      </c>
      <c r="B64" s="70" t="s">
        <v>23</v>
      </c>
      <c r="C64" s="71" t="s">
        <v>532</v>
      </c>
      <c r="D64" s="71" t="s">
        <v>8</v>
      </c>
      <c r="E64" s="72" t="s">
        <v>511</v>
      </c>
      <c r="F64" s="73">
        <v>525300</v>
      </c>
      <c r="G64" s="73">
        <v>242000</v>
      </c>
      <c r="H64" s="73">
        <v>253000</v>
      </c>
    </row>
    <row r="65" spans="1:8" ht="31.5">
      <c r="A65" s="64" t="s">
        <v>538</v>
      </c>
      <c r="B65" s="65" t="s">
        <v>10</v>
      </c>
      <c r="C65" s="66" t="s">
        <v>195</v>
      </c>
      <c r="D65" s="66" t="s">
        <v>8</v>
      </c>
      <c r="E65" s="67" t="s">
        <v>10</v>
      </c>
      <c r="F65" s="68">
        <v>318835077.51999998</v>
      </c>
      <c r="G65" s="68">
        <v>213442997.53999999</v>
      </c>
      <c r="H65" s="68">
        <v>213029997.53999999</v>
      </c>
    </row>
    <row r="66" spans="1:8" ht="78.75">
      <c r="A66" s="64" t="s">
        <v>539</v>
      </c>
      <c r="B66" s="65" t="s">
        <v>10</v>
      </c>
      <c r="C66" s="66" t="s">
        <v>540</v>
      </c>
      <c r="D66" s="66" t="s">
        <v>8</v>
      </c>
      <c r="E66" s="67" t="s">
        <v>10</v>
      </c>
      <c r="F66" s="68">
        <v>318835077.51999998</v>
      </c>
      <c r="G66" s="68">
        <v>213442997.53999999</v>
      </c>
      <c r="H66" s="68">
        <v>213029997.53999999</v>
      </c>
    </row>
    <row r="67" spans="1:8" ht="47.25">
      <c r="A67" s="64" t="s">
        <v>541</v>
      </c>
      <c r="B67" s="65" t="s">
        <v>10</v>
      </c>
      <c r="C67" s="66" t="s">
        <v>542</v>
      </c>
      <c r="D67" s="66" t="s">
        <v>8</v>
      </c>
      <c r="E67" s="67" t="s">
        <v>10</v>
      </c>
      <c r="F67" s="68">
        <v>1874900</v>
      </c>
      <c r="G67" s="68">
        <v>404600</v>
      </c>
      <c r="H67" s="68">
        <v>662500</v>
      </c>
    </row>
    <row r="68" spans="1:8" ht="63">
      <c r="A68" s="69" t="s">
        <v>543</v>
      </c>
      <c r="B68" s="70" t="s">
        <v>23</v>
      </c>
      <c r="C68" s="71" t="s">
        <v>544</v>
      </c>
      <c r="D68" s="71" t="s">
        <v>8</v>
      </c>
      <c r="E68" s="72" t="s">
        <v>545</v>
      </c>
      <c r="F68" s="73">
        <v>1874900</v>
      </c>
      <c r="G68" s="73">
        <v>404600</v>
      </c>
      <c r="H68" s="73">
        <v>662500</v>
      </c>
    </row>
    <row r="69" spans="1:8" ht="63">
      <c r="A69" s="64" t="s">
        <v>546</v>
      </c>
      <c r="B69" s="65" t="s">
        <v>10</v>
      </c>
      <c r="C69" s="66" t="s">
        <v>547</v>
      </c>
      <c r="D69" s="66" t="s">
        <v>8</v>
      </c>
      <c r="E69" s="67" t="s">
        <v>10</v>
      </c>
      <c r="F69" s="68">
        <v>49750455.140000001</v>
      </c>
      <c r="G69" s="68">
        <v>3616100</v>
      </c>
      <c r="H69" s="68">
        <v>3616100</v>
      </c>
    </row>
    <row r="70" spans="1:8" ht="63">
      <c r="A70" s="69" t="s">
        <v>602</v>
      </c>
      <c r="B70" s="70" t="s">
        <v>23</v>
      </c>
      <c r="C70" s="71" t="s">
        <v>603</v>
      </c>
      <c r="D70" s="71" t="s">
        <v>8</v>
      </c>
      <c r="E70" s="72" t="s">
        <v>545</v>
      </c>
      <c r="F70" s="73">
        <v>599355.14</v>
      </c>
      <c r="G70" s="73">
        <v>0</v>
      </c>
      <c r="H70" s="73">
        <v>0</v>
      </c>
    </row>
    <row r="71" spans="1:8" ht="63">
      <c r="A71" s="69" t="s">
        <v>548</v>
      </c>
      <c r="B71" s="70" t="s">
        <v>23</v>
      </c>
      <c r="C71" s="71" t="s">
        <v>549</v>
      </c>
      <c r="D71" s="71" t="s">
        <v>550</v>
      </c>
      <c r="E71" s="72" t="s">
        <v>545</v>
      </c>
      <c r="F71" s="73">
        <v>3919000</v>
      </c>
      <c r="G71" s="73">
        <v>1959000</v>
      </c>
      <c r="H71" s="73">
        <v>1959000</v>
      </c>
    </row>
    <row r="72" spans="1:8" ht="78.75">
      <c r="A72" s="69" t="s">
        <v>551</v>
      </c>
      <c r="B72" s="70" t="s">
        <v>23</v>
      </c>
      <c r="C72" s="71" t="s">
        <v>549</v>
      </c>
      <c r="D72" s="71" t="s">
        <v>552</v>
      </c>
      <c r="E72" s="72" t="s">
        <v>545</v>
      </c>
      <c r="F72" s="73">
        <v>36300</v>
      </c>
      <c r="G72" s="73">
        <v>36300</v>
      </c>
      <c r="H72" s="73">
        <v>36300</v>
      </c>
    </row>
    <row r="73" spans="1:8" ht="173.25">
      <c r="A73" s="69" t="s">
        <v>553</v>
      </c>
      <c r="B73" s="70" t="s">
        <v>23</v>
      </c>
      <c r="C73" s="71" t="s">
        <v>549</v>
      </c>
      <c r="D73" s="71" t="s">
        <v>554</v>
      </c>
      <c r="E73" s="72" t="s">
        <v>545</v>
      </c>
      <c r="F73" s="73">
        <v>1620800</v>
      </c>
      <c r="G73" s="73">
        <v>1620800</v>
      </c>
      <c r="H73" s="73">
        <v>1620800</v>
      </c>
    </row>
    <row r="74" spans="1:8" ht="94.5">
      <c r="A74" s="69" t="s">
        <v>555</v>
      </c>
      <c r="B74" s="70" t="s">
        <v>23</v>
      </c>
      <c r="C74" s="71" t="s">
        <v>549</v>
      </c>
      <c r="D74" s="71" t="s">
        <v>556</v>
      </c>
      <c r="E74" s="72" t="s">
        <v>545</v>
      </c>
      <c r="F74" s="73">
        <v>43575000</v>
      </c>
      <c r="G74" s="73">
        <v>0</v>
      </c>
      <c r="H74" s="73">
        <v>0</v>
      </c>
    </row>
    <row r="75" spans="1:8" ht="47.25">
      <c r="A75" s="64" t="s">
        <v>557</v>
      </c>
      <c r="B75" s="65" t="s">
        <v>10</v>
      </c>
      <c r="C75" s="66" t="s">
        <v>558</v>
      </c>
      <c r="D75" s="66" t="s">
        <v>8</v>
      </c>
      <c r="E75" s="67" t="s">
        <v>10</v>
      </c>
      <c r="F75" s="68">
        <v>220584462.38</v>
      </c>
      <c r="G75" s="68">
        <v>209422297.53999999</v>
      </c>
      <c r="H75" s="68">
        <v>208751397.53999999</v>
      </c>
    </row>
    <row r="76" spans="1:8" ht="78.75">
      <c r="A76" s="69" t="s">
        <v>559</v>
      </c>
      <c r="B76" s="70" t="s">
        <v>23</v>
      </c>
      <c r="C76" s="71" t="s">
        <v>560</v>
      </c>
      <c r="D76" s="71" t="s">
        <v>8</v>
      </c>
      <c r="E76" s="72" t="s">
        <v>545</v>
      </c>
      <c r="F76" s="73">
        <v>1730900</v>
      </c>
      <c r="G76" s="73">
        <v>1730900</v>
      </c>
      <c r="H76" s="73">
        <v>1730900</v>
      </c>
    </row>
    <row r="77" spans="1:8" ht="409.5">
      <c r="A77" s="69" t="s">
        <v>561</v>
      </c>
      <c r="B77" s="70" t="s">
        <v>23</v>
      </c>
      <c r="C77" s="71" t="s">
        <v>562</v>
      </c>
      <c r="D77" s="71" t="s">
        <v>563</v>
      </c>
      <c r="E77" s="72" t="s">
        <v>545</v>
      </c>
      <c r="F77" s="73">
        <v>140669200</v>
      </c>
      <c r="G77" s="73">
        <v>137390500</v>
      </c>
      <c r="H77" s="73">
        <v>137390500</v>
      </c>
    </row>
    <row r="78" spans="1:8" ht="126">
      <c r="A78" s="69" t="s">
        <v>564</v>
      </c>
      <c r="B78" s="70" t="s">
        <v>23</v>
      </c>
      <c r="C78" s="71" t="s">
        <v>562</v>
      </c>
      <c r="D78" s="71" t="s">
        <v>565</v>
      </c>
      <c r="E78" s="72" t="s">
        <v>545</v>
      </c>
      <c r="F78" s="73">
        <v>11666500</v>
      </c>
      <c r="G78" s="73">
        <v>11666500</v>
      </c>
      <c r="H78" s="73">
        <v>11666500</v>
      </c>
    </row>
    <row r="79" spans="1:8" ht="110.25">
      <c r="A79" s="69" t="s">
        <v>566</v>
      </c>
      <c r="B79" s="70" t="s">
        <v>23</v>
      </c>
      <c r="C79" s="71" t="s">
        <v>562</v>
      </c>
      <c r="D79" s="71" t="s">
        <v>567</v>
      </c>
      <c r="E79" s="72" t="s">
        <v>545</v>
      </c>
      <c r="F79" s="73">
        <v>14515400</v>
      </c>
      <c r="G79" s="73">
        <v>12462800</v>
      </c>
      <c r="H79" s="73">
        <v>12027000</v>
      </c>
    </row>
    <row r="80" spans="1:8" ht="94.5">
      <c r="A80" s="69" t="s">
        <v>568</v>
      </c>
      <c r="B80" s="70" t="s">
        <v>23</v>
      </c>
      <c r="C80" s="71" t="s">
        <v>562</v>
      </c>
      <c r="D80" s="71" t="s">
        <v>569</v>
      </c>
      <c r="E80" s="72" t="s">
        <v>545</v>
      </c>
      <c r="F80" s="73">
        <v>2899500</v>
      </c>
      <c r="G80" s="73">
        <v>2899500</v>
      </c>
      <c r="H80" s="73">
        <v>2899500</v>
      </c>
    </row>
    <row r="81" spans="1:8" ht="141.75">
      <c r="A81" s="69" t="s">
        <v>570</v>
      </c>
      <c r="B81" s="70" t="s">
        <v>23</v>
      </c>
      <c r="C81" s="71" t="s">
        <v>562</v>
      </c>
      <c r="D81" s="71" t="s">
        <v>571</v>
      </c>
      <c r="E81" s="72" t="s">
        <v>545</v>
      </c>
      <c r="F81" s="73">
        <v>1125300</v>
      </c>
      <c r="G81" s="73">
        <v>1125300</v>
      </c>
      <c r="H81" s="73">
        <v>1125300</v>
      </c>
    </row>
    <row r="82" spans="1:8" ht="173.25">
      <c r="A82" s="69" t="s">
        <v>572</v>
      </c>
      <c r="B82" s="70" t="s">
        <v>23</v>
      </c>
      <c r="C82" s="71" t="s">
        <v>562</v>
      </c>
      <c r="D82" s="71" t="s">
        <v>573</v>
      </c>
      <c r="E82" s="72" t="s">
        <v>545</v>
      </c>
      <c r="F82" s="73">
        <v>236700</v>
      </c>
      <c r="G82" s="73">
        <v>236700</v>
      </c>
      <c r="H82" s="73">
        <v>236700</v>
      </c>
    </row>
    <row r="83" spans="1:8" ht="141.75">
      <c r="A83" s="69" t="s">
        <v>574</v>
      </c>
      <c r="B83" s="70" t="s">
        <v>23</v>
      </c>
      <c r="C83" s="71" t="s">
        <v>562</v>
      </c>
      <c r="D83" s="71" t="s">
        <v>575</v>
      </c>
      <c r="E83" s="72" t="s">
        <v>545</v>
      </c>
      <c r="F83" s="73">
        <v>36100</v>
      </c>
      <c r="G83" s="73">
        <v>36100</v>
      </c>
      <c r="H83" s="73">
        <v>36100</v>
      </c>
    </row>
    <row r="84" spans="1:8" ht="204.75">
      <c r="A84" s="69" t="s">
        <v>576</v>
      </c>
      <c r="B84" s="70" t="s">
        <v>23</v>
      </c>
      <c r="C84" s="71" t="s">
        <v>562</v>
      </c>
      <c r="D84" s="71" t="s">
        <v>577</v>
      </c>
      <c r="E84" s="72" t="s">
        <v>545</v>
      </c>
      <c r="F84" s="73">
        <v>6000</v>
      </c>
      <c r="G84" s="73">
        <v>6000</v>
      </c>
      <c r="H84" s="73">
        <v>6000</v>
      </c>
    </row>
    <row r="85" spans="1:8" ht="362.25">
      <c r="A85" s="69" t="s">
        <v>578</v>
      </c>
      <c r="B85" s="70" t="s">
        <v>23</v>
      </c>
      <c r="C85" s="71" t="s">
        <v>562</v>
      </c>
      <c r="D85" s="71" t="s">
        <v>579</v>
      </c>
      <c r="E85" s="72" t="s">
        <v>545</v>
      </c>
      <c r="F85" s="73">
        <v>229900</v>
      </c>
      <c r="G85" s="73">
        <v>229900</v>
      </c>
      <c r="H85" s="73">
        <v>229900</v>
      </c>
    </row>
    <row r="86" spans="1:8" ht="94.5">
      <c r="A86" s="69" t="s">
        <v>580</v>
      </c>
      <c r="B86" s="70" t="s">
        <v>23</v>
      </c>
      <c r="C86" s="71" t="s">
        <v>581</v>
      </c>
      <c r="D86" s="71" t="s">
        <v>8</v>
      </c>
      <c r="E86" s="72" t="s">
        <v>545</v>
      </c>
      <c r="F86" s="73">
        <v>21108900</v>
      </c>
      <c r="G86" s="73">
        <v>15627000</v>
      </c>
      <c r="H86" s="73">
        <v>15627000</v>
      </c>
    </row>
    <row r="87" spans="1:8" ht="141.75">
      <c r="A87" s="69" t="s">
        <v>582</v>
      </c>
      <c r="B87" s="70" t="s">
        <v>23</v>
      </c>
      <c r="C87" s="71" t="s">
        <v>583</v>
      </c>
      <c r="D87" s="71" t="s">
        <v>8</v>
      </c>
      <c r="E87" s="72" t="s">
        <v>545</v>
      </c>
      <c r="F87" s="73">
        <v>2181000</v>
      </c>
      <c r="G87" s="73">
        <v>2181000</v>
      </c>
      <c r="H87" s="73">
        <v>2181000</v>
      </c>
    </row>
    <row r="88" spans="1:8" ht="126">
      <c r="A88" s="69" t="s">
        <v>584</v>
      </c>
      <c r="B88" s="70" t="s">
        <v>23</v>
      </c>
      <c r="C88" s="71" t="s">
        <v>585</v>
      </c>
      <c r="D88" s="71" t="s">
        <v>8</v>
      </c>
      <c r="E88" s="72" t="s">
        <v>545</v>
      </c>
      <c r="F88" s="73">
        <v>21433862.379999999</v>
      </c>
      <c r="G88" s="73">
        <v>21547397.539999999</v>
      </c>
      <c r="H88" s="73">
        <v>21547397.539999999</v>
      </c>
    </row>
    <row r="89" spans="1:8" ht="78.75">
      <c r="A89" s="69" t="s">
        <v>586</v>
      </c>
      <c r="B89" s="70" t="s">
        <v>23</v>
      </c>
      <c r="C89" s="71" t="s">
        <v>587</v>
      </c>
      <c r="D89" s="71" t="s">
        <v>8</v>
      </c>
      <c r="E89" s="72" t="s">
        <v>545</v>
      </c>
      <c r="F89" s="73">
        <v>715700</v>
      </c>
      <c r="G89" s="73">
        <v>734300</v>
      </c>
      <c r="H89" s="73">
        <v>760300</v>
      </c>
    </row>
    <row r="90" spans="1:8" ht="110.25">
      <c r="A90" s="69" t="s">
        <v>588</v>
      </c>
      <c r="B90" s="70" t="s">
        <v>23</v>
      </c>
      <c r="C90" s="71" t="s">
        <v>589</v>
      </c>
      <c r="D90" s="71" t="s">
        <v>8</v>
      </c>
      <c r="E90" s="72" t="s">
        <v>545</v>
      </c>
      <c r="F90" s="73">
        <v>45500</v>
      </c>
      <c r="G90" s="73">
        <v>46000</v>
      </c>
      <c r="H90" s="73">
        <v>46000</v>
      </c>
    </row>
    <row r="91" spans="1:8" ht="63">
      <c r="A91" s="69" t="s">
        <v>590</v>
      </c>
      <c r="B91" s="70" t="s">
        <v>23</v>
      </c>
      <c r="C91" s="71" t="s">
        <v>591</v>
      </c>
      <c r="D91" s="71" t="s">
        <v>8</v>
      </c>
      <c r="E91" s="72" t="s">
        <v>545</v>
      </c>
      <c r="F91" s="73">
        <v>1984000</v>
      </c>
      <c r="G91" s="73">
        <v>1502400</v>
      </c>
      <c r="H91" s="73">
        <v>1241300</v>
      </c>
    </row>
    <row r="92" spans="1:8" ht="31.5">
      <c r="A92" s="64" t="s">
        <v>592</v>
      </c>
      <c r="B92" s="65" t="s">
        <v>10</v>
      </c>
      <c r="C92" s="66" t="s">
        <v>593</v>
      </c>
      <c r="D92" s="66" t="s">
        <v>8</v>
      </c>
      <c r="E92" s="67" t="s">
        <v>10</v>
      </c>
      <c r="F92" s="68">
        <v>46625260</v>
      </c>
      <c r="G92" s="68">
        <v>0</v>
      </c>
      <c r="H92" s="68">
        <v>0</v>
      </c>
    </row>
    <row r="93" spans="1:8" ht="141.75">
      <c r="A93" s="69" t="s">
        <v>594</v>
      </c>
      <c r="B93" s="70" t="s">
        <v>23</v>
      </c>
      <c r="C93" s="71" t="s">
        <v>595</v>
      </c>
      <c r="D93" s="71" t="s">
        <v>596</v>
      </c>
      <c r="E93" s="72" t="s">
        <v>545</v>
      </c>
      <c r="F93" s="73">
        <v>523800</v>
      </c>
      <c r="G93" s="73">
        <v>0</v>
      </c>
      <c r="H93" s="73">
        <v>0</v>
      </c>
    </row>
    <row r="94" spans="1:8" ht="157.5">
      <c r="A94" s="75" t="s">
        <v>597</v>
      </c>
      <c r="B94" s="76" t="s">
        <v>23</v>
      </c>
      <c r="C94" s="77" t="s">
        <v>598</v>
      </c>
      <c r="D94" s="77" t="s">
        <v>8</v>
      </c>
      <c r="E94" s="78" t="s">
        <v>545</v>
      </c>
      <c r="F94" s="79">
        <v>46101460</v>
      </c>
      <c r="G94" s="79">
        <v>0</v>
      </c>
      <c r="H94" s="79">
        <v>0</v>
      </c>
    </row>
    <row r="95" spans="1:8">
      <c r="A95" s="107" t="s">
        <v>599</v>
      </c>
      <c r="B95" s="108"/>
      <c r="C95" s="108"/>
      <c r="D95" s="108"/>
      <c r="E95" s="108"/>
      <c r="F95" s="80">
        <f>F14+F65</f>
        <v>539976677.51999998</v>
      </c>
      <c r="G95" s="80">
        <f>G14+G65</f>
        <v>433996197.53999996</v>
      </c>
      <c r="H95" s="80">
        <f>H14+H65</f>
        <v>436456197.53999996</v>
      </c>
    </row>
    <row r="96" spans="1:8">
      <c r="A96" s="81"/>
      <c r="B96" s="81"/>
      <c r="C96" s="81"/>
      <c r="D96" s="81"/>
      <c r="E96" s="81"/>
      <c r="F96" s="81"/>
      <c r="G96" s="81"/>
      <c r="H96" s="81"/>
    </row>
    <row r="97" spans="1:8">
      <c r="A97" s="1"/>
      <c r="B97" s="1"/>
      <c r="C97" s="1"/>
      <c r="D97" s="1"/>
      <c r="E97" s="1"/>
      <c r="F97" s="1"/>
      <c r="G97" s="1"/>
      <c r="H97" s="1"/>
    </row>
    <row r="98" spans="1:8">
      <c r="A98" s="1"/>
      <c r="B98" s="1"/>
      <c r="C98" s="1"/>
      <c r="D98" s="1"/>
      <c r="E98" s="1"/>
      <c r="F98" s="1"/>
      <c r="G98" s="1"/>
      <c r="H98" s="1"/>
    </row>
    <row r="99" spans="1:8">
      <c r="A99" s="1"/>
      <c r="B99" s="1"/>
      <c r="C99" s="1"/>
      <c r="D99" s="1"/>
      <c r="E99" s="1"/>
      <c r="F99" s="1"/>
      <c r="G99" s="1"/>
      <c r="H99" s="1"/>
    </row>
    <row r="100" spans="1:8">
      <c r="A100" s="1"/>
      <c r="B100" s="1"/>
      <c r="C100" s="1"/>
      <c r="D100" s="1"/>
      <c r="E100" s="1"/>
      <c r="F100" s="1"/>
      <c r="G100" s="1"/>
      <c r="H100" s="1"/>
    </row>
    <row r="101" spans="1:8">
      <c r="A101" s="1"/>
      <c r="B101" s="1"/>
      <c r="C101" s="1"/>
      <c r="D101" s="1"/>
      <c r="E101" s="1"/>
      <c r="F101" s="1"/>
      <c r="G101" s="1"/>
      <c r="H101" s="1"/>
    </row>
    <row r="102" spans="1:8">
      <c r="A102" s="1"/>
      <c r="B102" s="1"/>
      <c r="C102" s="1"/>
      <c r="D102" s="1"/>
      <c r="E102" s="1"/>
      <c r="F102" s="1"/>
      <c r="G102" s="1"/>
      <c r="H102" s="1"/>
    </row>
    <row r="103" spans="1:8">
      <c r="A103" s="1"/>
      <c r="B103" s="1"/>
      <c r="C103" s="1"/>
      <c r="D103" s="1"/>
      <c r="E103" s="1"/>
      <c r="F103" s="1"/>
      <c r="G103" s="1"/>
      <c r="H103" s="1"/>
    </row>
    <row r="104" spans="1:8">
      <c r="A104" s="1"/>
      <c r="B104" s="1"/>
      <c r="C104" s="1"/>
      <c r="D104" s="1"/>
      <c r="E104" s="1"/>
      <c r="F104" s="1"/>
      <c r="G104" s="1"/>
      <c r="H104" s="1"/>
    </row>
    <row r="105" spans="1:8">
      <c r="A105" s="1"/>
      <c r="B105" s="1"/>
      <c r="C105" s="1"/>
      <c r="D105" s="1"/>
      <c r="E105" s="1"/>
      <c r="F105" s="1"/>
      <c r="G105" s="1"/>
      <c r="H105" s="1"/>
    </row>
    <row r="106" spans="1:8">
      <c r="A106" s="1"/>
      <c r="B106" s="1"/>
      <c r="C106" s="1"/>
      <c r="D106" s="1"/>
      <c r="E106" s="1"/>
      <c r="F106" s="1"/>
      <c r="G106" s="1"/>
      <c r="H106" s="1"/>
    </row>
    <row r="107" spans="1:8">
      <c r="A107" s="1"/>
      <c r="B107" s="1"/>
      <c r="C107" s="1"/>
      <c r="D107" s="1"/>
      <c r="E107" s="1"/>
      <c r="F107" s="1"/>
      <c r="G107" s="1"/>
      <c r="H107" s="1"/>
    </row>
    <row r="108" spans="1:8">
      <c r="A108" s="1"/>
      <c r="B108" s="1"/>
      <c r="C108" s="1"/>
      <c r="D108" s="1"/>
      <c r="E108" s="1"/>
      <c r="F108" s="1"/>
      <c r="G108" s="1"/>
      <c r="H108" s="1"/>
    </row>
    <row r="109" spans="1:8">
      <c r="A109" s="1"/>
      <c r="B109" s="1"/>
      <c r="C109" s="1"/>
      <c r="D109" s="1"/>
      <c r="E109" s="1"/>
      <c r="F109" s="1"/>
      <c r="G109" s="1"/>
      <c r="H109" s="1"/>
    </row>
    <row r="110" spans="1:8">
      <c r="A110" s="1"/>
      <c r="B110" s="1"/>
      <c r="C110" s="1"/>
      <c r="D110" s="1"/>
      <c r="E110" s="1"/>
      <c r="F110" s="1"/>
      <c r="G110" s="1"/>
      <c r="H110" s="1"/>
    </row>
    <row r="111" spans="1:8">
      <c r="A111" s="1"/>
      <c r="B111" s="1"/>
      <c r="C111" s="1"/>
      <c r="D111" s="1"/>
      <c r="E111" s="1"/>
      <c r="F111" s="1"/>
      <c r="G111" s="1"/>
      <c r="H111" s="1"/>
    </row>
    <row r="112" spans="1:8">
      <c r="A112" s="1"/>
      <c r="B112" s="1"/>
      <c r="C112" s="1"/>
      <c r="D112" s="1"/>
      <c r="E112" s="1"/>
      <c r="F112" s="1"/>
      <c r="G112" s="1"/>
      <c r="H112" s="1"/>
    </row>
    <row r="113" spans="1:8">
      <c r="A113" s="1"/>
      <c r="B113" s="1"/>
      <c r="C113" s="1"/>
      <c r="D113" s="1"/>
      <c r="E113" s="1"/>
      <c r="F113" s="1"/>
      <c r="G113" s="1"/>
      <c r="H113" s="1"/>
    </row>
    <row r="114" spans="1:8">
      <c r="A114" s="1"/>
      <c r="B114" s="1"/>
      <c r="C114" s="1"/>
      <c r="D114" s="1"/>
      <c r="E114" s="1"/>
      <c r="F114" s="1"/>
      <c r="G114" s="1"/>
      <c r="H114" s="1"/>
    </row>
    <row r="115" spans="1:8">
      <c r="A115" s="1"/>
      <c r="B115" s="1"/>
      <c r="C115" s="1"/>
      <c r="D115" s="1"/>
      <c r="E115" s="1"/>
      <c r="F115" s="1"/>
      <c r="G115" s="1"/>
      <c r="H115" s="1"/>
    </row>
    <row r="116" spans="1:8">
      <c r="A116" s="1"/>
      <c r="B116" s="1"/>
      <c r="C116" s="1"/>
      <c r="D116" s="1"/>
      <c r="E116" s="1"/>
      <c r="F116" s="1"/>
      <c r="G116" s="1"/>
      <c r="H116" s="1"/>
    </row>
    <row r="117" spans="1:8">
      <c r="A117" s="1"/>
      <c r="B117" s="1"/>
      <c r="C117" s="1"/>
      <c r="D117" s="1"/>
      <c r="E117" s="1"/>
      <c r="F117" s="1"/>
      <c r="G117" s="1"/>
      <c r="H117" s="1"/>
    </row>
    <row r="118" spans="1:8">
      <c r="A118" s="1"/>
      <c r="B118" s="1"/>
      <c r="C118" s="1"/>
      <c r="D118" s="1"/>
      <c r="E118" s="1"/>
      <c r="F118" s="1"/>
      <c r="G118" s="1"/>
      <c r="H118" s="1"/>
    </row>
    <row r="119" spans="1:8">
      <c r="A119" s="1"/>
      <c r="B119" s="1"/>
      <c r="C119" s="1"/>
      <c r="D119" s="1"/>
      <c r="E119" s="1"/>
      <c r="F119" s="1"/>
      <c r="G119" s="1"/>
      <c r="H119" s="1"/>
    </row>
    <row r="120" spans="1:8">
      <c r="A120" s="1"/>
      <c r="B120" s="1"/>
      <c r="C120" s="1"/>
      <c r="D120" s="1"/>
      <c r="E120" s="1"/>
      <c r="F120" s="1"/>
      <c r="G120" s="1"/>
      <c r="H120" s="1"/>
    </row>
    <row r="121" spans="1:8">
      <c r="A121" s="1"/>
      <c r="B121" s="1"/>
      <c r="C121" s="1"/>
      <c r="D121" s="1"/>
      <c r="E121" s="1"/>
      <c r="F121" s="1"/>
      <c r="G121" s="1"/>
      <c r="H121" s="1"/>
    </row>
    <row r="122" spans="1:8">
      <c r="A122" s="1"/>
      <c r="B122" s="1"/>
      <c r="C122" s="1"/>
      <c r="D122" s="1"/>
      <c r="E122" s="1"/>
      <c r="F122" s="1"/>
      <c r="G122" s="1"/>
      <c r="H122" s="1"/>
    </row>
    <row r="123" spans="1:8">
      <c r="A123" s="1"/>
      <c r="B123" s="1"/>
      <c r="C123" s="1"/>
      <c r="D123" s="1"/>
      <c r="E123" s="1"/>
      <c r="F123" s="1"/>
      <c r="G123" s="1"/>
      <c r="H123" s="1"/>
    </row>
    <row r="124" spans="1:8">
      <c r="A124" s="1"/>
      <c r="B124" s="1"/>
      <c r="C124" s="1"/>
      <c r="D124" s="1"/>
      <c r="E124" s="1"/>
      <c r="F124" s="1"/>
      <c r="G124" s="1"/>
      <c r="H124" s="1"/>
    </row>
    <row r="125" spans="1:8">
      <c r="A125" s="1"/>
      <c r="B125" s="1"/>
      <c r="C125" s="1"/>
      <c r="D125" s="1"/>
      <c r="E125" s="1"/>
      <c r="F125" s="1"/>
      <c r="G125" s="1"/>
      <c r="H125" s="1"/>
    </row>
    <row r="126" spans="1:8">
      <c r="A126" s="1"/>
      <c r="B126" s="1"/>
      <c r="C126" s="1"/>
      <c r="D126" s="1"/>
      <c r="E126" s="1"/>
      <c r="F126" s="1"/>
      <c r="G126" s="1"/>
      <c r="H126" s="1"/>
    </row>
    <row r="127" spans="1:8">
      <c r="A127" s="1"/>
      <c r="B127" s="1"/>
      <c r="C127" s="1"/>
      <c r="D127" s="1"/>
      <c r="E127" s="1"/>
      <c r="F127" s="1"/>
      <c r="G127" s="1"/>
      <c r="H127" s="1"/>
    </row>
    <row r="128" spans="1:8">
      <c r="A128" s="1"/>
      <c r="B128" s="1"/>
      <c r="C128" s="1"/>
      <c r="D128" s="1"/>
      <c r="E128" s="1"/>
      <c r="F128" s="1"/>
      <c r="G128" s="1"/>
      <c r="H128" s="1"/>
    </row>
    <row r="129" spans="1:8">
      <c r="A129" s="1"/>
      <c r="B129" s="1"/>
      <c r="C129" s="1"/>
      <c r="D129" s="1"/>
      <c r="E129" s="1"/>
      <c r="F129" s="1"/>
      <c r="G129" s="1"/>
      <c r="H129" s="1"/>
    </row>
    <row r="130" spans="1:8">
      <c r="A130" s="1"/>
      <c r="B130" s="1"/>
      <c r="C130" s="1"/>
      <c r="D130" s="1"/>
      <c r="E130" s="1"/>
      <c r="F130" s="1"/>
      <c r="G130" s="1"/>
      <c r="H130" s="1"/>
    </row>
    <row r="131" spans="1:8">
      <c r="A131" s="1"/>
      <c r="B131" s="1"/>
      <c r="C131" s="1"/>
      <c r="D131" s="1"/>
      <c r="E131" s="1"/>
      <c r="F131" s="1"/>
      <c r="G131" s="1"/>
      <c r="H131" s="1"/>
    </row>
    <row r="132" spans="1:8">
      <c r="A132" s="1"/>
      <c r="B132" s="1"/>
      <c r="C132" s="1"/>
      <c r="D132" s="1"/>
      <c r="E132" s="1"/>
      <c r="F132" s="1"/>
      <c r="G132" s="1"/>
      <c r="H132" s="1"/>
    </row>
    <row r="133" spans="1:8">
      <c r="A133" s="1"/>
      <c r="B133" s="1"/>
      <c r="C133" s="1"/>
      <c r="D133" s="1"/>
      <c r="E133" s="1"/>
      <c r="F133" s="1"/>
      <c r="G133" s="1"/>
      <c r="H133" s="1"/>
    </row>
    <row r="134" spans="1:8">
      <c r="A134" s="1"/>
      <c r="B134" s="1"/>
      <c r="C134" s="1"/>
      <c r="D134" s="1"/>
      <c r="E134" s="1"/>
      <c r="F134" s="1"/>
      <c r="G134" s="1"/>
      <c r="H134" s="1"/>
    </row>
    <row r="135" spans="1:8">
      <c r="A135" s="1"/>
      <c r="B135" s="1"/>
      <c r="C135" s="1"/>
      <c r="D135" s="1"/>
      <c r="E135" s="1"/>
      <c r="F135" s="1"/>
      <c r="G135" s="1"/>
      <c r="H135" s="1"/>
    </row>
    <row r="136" spans="1:8">
      <c r="A136" s="1"/>
      <c r="B136" s="1"/>
      <c r="C136" s="1"/>
      <c r="D136" s="1"/>
      <c r="E136" s="1"/>
      <c r="F136" s="1"/>
      <c r="G136" s="1"/>
      <c r="H136" s="1"/>
    </row>
    <row r="137" spans="1:8">
      <c r="A137" s="1"/>
      <c r="B137" s="1"/>
      <c r="C137" s="1"/>
      <c r="D137" s="1"/>
      <c r="E137" s="1"/>
      <c r="F137" s="1"/>
      <c r="G137" s="1"/>
      <c r="H137" s="1"/>
    </row>
    <row r="138" spans="1:8">
      <c r="A138" s="1"/>
      <c r="B138" s="1"/>
      <c r="C138" s="1"/>
      <c r="D138" s="1"/>
      <c r="E138" s="1"/>
      <c r="F138" s="1"/>
      <c r="G138" s="1"/>
      <c r="H138" s="1"/>
    </row>
    <row r="139" spans="1:8">
      <c r="A139" s="1"/>
      <c r="B139" s="1"/>
      <c r="C139" s="1"/>
      <c r="D139" s="1"/>
      <c r="E139" s="1"/>
      <c r="F139" s="1"/>
      <c r="G139" s="1"/>
      <c r="H139" s="1"/>
    </row>
    <row r="140" spans="1:8">
      <c r="A140" s="1"/>
      <c r="B140" s="1"/>
      <c r="C140" s="1"/>
      <c r="D140" s="1"/>
      <c r="E140" s="1"/>
      <c r="F140" s="1"/>
      <c r="G140" s="1"/>
      <c r="H140" s="1"/>
    </row>
    <row r="141" spans="1:8">
      <c r="A141" s="1"/>
      <c r="B141" s="1"/>
      <c r="C141" s="1"/>
      <c r="D141" s="1"/>
      <c r="E141" s="1"/>
      <c r="F141" s="1"/>
      <c r="G141" s="1"/>
      <c r="H141" s="1"/>
    </row>
    <row r="142" spans="1:8">
      <c r="A142" s="1"/>
      <c r="B142" s="1"/>
      <c r="C142" s="1"/>
      <c r="D142" s="1"/>
      <c r="E142" s="1"/>
      <c r="F142" s="1"/>
      <c r="G142" s="1"/>
      <c r="H142" s="1"/>
    </row>
    <row r="143" spans="1:8">
      <c r="A143" s="1"/>
      <c r="B143" s="1"/>
      <c r="C143" s="1"/>
      <c r="D143" s="1"/>
      <c r="E143" s="1"/>
      <c r="F143" s="1"/>
      <c r="G143" s="1"/>
      <c r="H143" s="1"/>
    </row>
    <row r="144" spans="1:8">
      <c r="A144" s="1"/>
      <c r="B144" s="1"/>
      <c r="C144" s="1"/>
      <c r="D144" s="1"/>
      <c r="E144" s="1"/>
      <c r="F144" s="1"/>
      <c r="G144" s="1"/>
      <c r="H144" s="1"/>
    </row>
    <row r="145" spans="1:8">
      <c r="A145" s="1"/>
      <c r="B145" s="1"/>
      <c r="C145" s="1"/>
      <c r="D145" s="1"/>
      <c r="E145" s="1"/>
      <c r="F145" s="1"/>
      <c r="G145" s="1"/>
      <c r="H145" s="1"/>
    </row>
    <row r="146" spans="1:8">
      <c r="A146" s="1"/>
      <c r="B146" s="1"/>
      <c r="C146" s="1"/>
      <c r="D146" s="1"/>
      <c r="E146" s="1"/>
      <c r="F146" s="1"/>
      <c r="G146" s="1"/>
      <c r="H146" s="1"/>
    </row>
    <row r="147" spans="1:8">
      <c r="A147" s="1"/>
      <c r="B147" s="1"/>
      <c r="C147" s="1"/>
      <c r="D147" s="1"/>
      <c r="E147" s="1"/>
      <c r="F147" s="1"/>
      <c r="G147" s="1"/>
      <c r="H147" s="1"/>
    </row>
    <row r="148" spans="1:8">
      <c r="A148" s="1"/>
      <c r="B148" s="1"/>
      <c r="C148" s="1"/>
      <c r="D148" s="1"/>
      <c r="E148" s="1"/>
      <c r="F148" s="1"/>
      <c r="G148" s="1"/>
      <c r="H148" s="1"/>
    </row>
    <row r="149" spans="1:8">
      <c r="A149" s="1"/>
      <c r="B149" s="1"/>
      <c r="C149" s="1"/>
      <c r="D149" s="1"/>
      <c r="E149" s="1"/>
      <c r="F149" s="1"/>
      <c r="G149" s="1"/>
      <c r="H149" s="1"/>
    </row>
    <row r="150" spans="1:8">
      <c r="A150" s="1"/>
      <c r="B150" s="1"/>
      <c r="C150" s="1"/>
      <c r="D150" s="1"/>
      <c r="E150" s="1"/>
      <c r="F150" s="1"/>
      <c r="G150" s="1"/>
      <c r="H150" s="1"/>
    </row>
    <row r="151" spans="1:8">
      <c r="A151" s="1"/>
      <c r="B151" s="1"/>
      <c r="C151" s="1"/>
      <c r="D151" s="1"/>
      <c r="E151" s="1"/>
      <c r="F151" s="1"/>
      <c r="G151" s="1"/>
      <c r="H151" s="1"/>
    </row>
    <row r="152" spans="1:8">
      <c r="A152" s="1"/>
      <c r="B152" s="1"/>
      <c r="C152" s="1"/>
      <c r="D152" s="1"/>
      <c r="E152" s="1"/>
      <c r="F152" s="1"/>
      <c r="G152" s="1"/>
      <c r="H152" s="1"/>
    </row>
    <row r="153" spans="1:8">
      <c r="A153" s="1"/>
      <c r="B153" s="1"/>
      <c r="C153" s="1"/>
      <c r="D153" s="1"/>
      <c r="E153" s="1"/>
      <c r="F153" s="1"/>
      <c r="G153" s="1"/>
      <c r="H153" s="1"/>
    </row>
    <row r="154" spans="1:8">
      <c r="A154" s="1"/>
      <c r="B154" s="1"/>
      <c r="C154" s="1"/>
      <c r="D154" s="1"/>
      <c r="E154" s="1"/>
      <c r="F154" s="1"/>
      <c r="G154" s="1"/>
      <c r="H154" s="1"/>
    </row>
    <row r="155" spans="1:8">
      <c r="A155" s="1"/>
      <c r="B155" s="1"/>
      <c r="C155" s="1"/>
      <c r="D155" s="1"/>
      <c r="E155" s="1"/>
      <c r="F155" s="1"/>
      <c r="G155" s="1"/>
      <c r="H155" s="1"/>
    </row>
    <row r="156" spans="1:8">
      <c r="A156" s="1"/>
      <c r="B156" s="1"/>
      <c r="C156" s="1"/>
      <c r="D156" s="1"/>
      <c r="E156" s="1"/>
      <c r="F156" s="1"/>
      <c r="G156" s="1"/>
      <c r="H156" s="1"/>
    </row>
    <row r="157" spans="1:8">
      <c r="A157" s="1"/>
      <c r="B157" s="1"/>
      <c r="C157" s="1"/>
      <c r="D157" s="1"/>
      <c r="E157" s="1"/>
      <c r="F157" s="1"/>
      <c r="G157" s="1"/>
      <c r="H157" s="1"/>
    </row>
    <row r="158" spans="1:8">
      <c r="A158" s="1"/>
      <c r="B158" s="1"/>
      <c r="C158" s="1"/>
      <c r="D158" s="1"/>
      <c r="E158" s="1"/>
      <c r="F158" s="1"/>
      <c r="G158" s="1"/>
      <c r="H158" s="1"/>
    </row>
    <row r="159" spans="1:8">
      <c r="A159" s="1"/>
      <c r="B159" s="1"/>
      <c r="C159" s="1"/>
      <c r="D159" s="1"/>
      <c r="E159" s="1"/>
      <c r="F159" s="1"/>
      <c r="G159" s="1"/>
      <c r="H159" s="1"/>
    </row>
    <row r="160" spans="1:8">
      <c r="A160" s="1"/>
      <c r="B160" s="1"/>
      <c r="C160" s="1"/>
      <c r="D160" s="1"/>
      <c r="E160" s="1"/>
      <c r="F160" s="1"/>
      <c r="G160" s="1"/>
      <c r="H160" s="1"/>
    </row>
    <row r="161" spans="1:8">
      <c r="A161" s="1"/>
      <c r="B161" s="1"/>
      <c r="C161" s="1"/>
      <c r="D161" s="1"/>
      <c r="E161" s="1"/>
      <c r="F161" s="1"/>
      <c r="G161" s="1"/>
      <c r="H161" s="1"/>
    </row>
    <row r="162" spans="1:8">
      <c r="A162" s="1"/>
      <c r="B162" s="1"/>
      <c r="C162" s="1"/>
      <c r="D162" s="1"/>
      <c r="E162" s="1"/>
      <c r="F162" s="1"/>
      <c r="G162" s="1"/>
      <c r="H162" s="1"/>
    </row>
    <row r="163" spans="1:8">
      <c r="A163" s="1"/>
      <c r="B163" s="1"/>
      <c r="C163" s="1"/>
      <c r="D163" s="1"/>
      <c r="E163" s="1"/>
      <c r="F163" s="1"/>
      <c r="G163" s="1"/>
      <c r="H163" s="1"/>
    </row>
    <row r="164" spans="1:8">
      <c r="A164" s="1"/>
      <c r="B164" s="1"/>
      <c r="C164" s="1"/>
      <c r="D164" s="1"/>
      <c r="E164" s="1"/>
      <c r="F164" s="1"/>
      <c r="G164" s="1"/>
      <c r="H164" s="1"/>
    </row>
    <row r="165" spans="1:8">
      <c r="A165" s="1"/>
      <c r="B165" s="1"/>
      <c r="C165" s="1"/>
      <c r="D165" s="1"/>
      <c r="E165" s="1"/>
      <c r="F165" s="1"/>
      <c r="G165" s="1"/>
      <c r="H165" s="1"/>
    </row>
    <row r="166" spans="1:8">
      <c r="A166" s="1"/>
      <c r="B166" s="1"/>
      <c r="C166" s="1"/>
      <c r="D166" s="1"/>
      <c r="E166" s="1"/>
      <c r="F166" s="1"/>
      <c r="G166" s="1"/>
      <c r="H166" s="1"/>
    </row>
  </sheetData>
  <mergeCells count="11">
    <mergeCell ref="F7:H7"/>
    <mergeCell ref="F1:H1"/>
    <mergeCell ref="F2:H2"/>
    <mergeCell ref="F4:H4"/>
    <mergeCell ref="F5:H5"/>
    <mergeCell ref="F6:H6"/>
    <mergeCell ref="A9:H9"/>
    <mergeCell ref="A10:H10"/>
    <mergeCell ref="A11:H11"/>
    <mergeCell ref="B13:E13"/>
    <mergeCell ref="A95:E95"/>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E35"/>
  <sheetViews>
    <sheetView tabSelected="1" topLeftCell="A49" workbookViewId="0">
      <selection activeCell="G61" sqref="G61"/>
    </sheetView>
  </sheetViews>
  <sheetFormatPr defaultRowHeight="15"/>
  <cols>
    <col min="1" max="1" width="31.85546875" customWidth="1"/>
    <col min="2" max="2" width="30.85546875" customWidth="1"/>
    <col min="3" max="3" width="17.28515625" bestFit="1" customWidth="1"/>
    <col min="4" max="5" width="16.28515625" bestFit="1" customWidth="1"/>
    <col min="6" max="6" width="12.5703125" customWidth="1"/>
  </cols>
  <sheetData>
    <row r="1" spans="1:5" ht="16.5">
      <c r="A1" s="2"/>
      <c r="B1" s="112" t="s">
        <v>132</v>
      </c>
      <c r="C1" s="112"/>
      <c r="D1" s="112"/>
      <c r="E1" s="112"/>
    </row>
    <row r="2" spans="1:5" ht="89.25" customHeight="1">
      <c r="A2" s="3"/>
      <c r="B2" s="4"/>
      <c r="C2" s="113" t="s">
        <v>133</v>
      </c>
      <c r="D2" s="113"/>
      <c r="E2" s="113"/>
    </row>
    <row r="3" spans="1:5" ht="16.5">
      <c r="A3" s="5"/>
      <c r="B3" s="6"/>
      <c r="C3" s="99" t="s">
        <v>127</v>
      </c>
      <c r="D3" s="99"/>
      <c r="E3" s="99"/>
    </row>
    <row r="4" spans="1:5" ht="41.25" customHeight="1">
      <c r="A4" s="7"/>
      <c r="B4" s="8"/>
      <c r="C4" s="101" t="s">
        <v>134</v>
      </c>
      <c r="D4" s="101"/>
      <c r="E4" s="101"/>
    </row>
    <row r="5" spans="1:5" ht="16.5">
      <c r="A5" s="7"/>
      <c r="B5" s="9"/>
      <c r="C5" s="98" t="s">
        <v>135</v>
      </c>
      <c r="D5" s="98"/>
      <c r="E5" s="98"/>
    </row>
    <row r="6" spans="1:5" ht="16.5">
      <c r="A6" s="10"/>
      <c r="B6" s="11"/>
      <c r="C6" s="11"/>
      <c r="D6" s="100" t="s">
        <v>426</v>
      </c>
      <c r="E6" s="100"/>
    </row>
    <row r="7" spans="1:5" ht="16.5">
      <c r="A7" s="12"/>
      <c r="B7" s="12"/>
      <c r="C7" s="12"/>
      <c r="D7" s="12"/>
      <c r="E7" s="13"/>
    </row>
    <row r="8" spans="1:5" ht="46.5" customHeight="1">
      <c r="A8" s="101" t="s">
        <v>189</v>
      </c>
      <c r="B8" s="101"/>
      <c r="C8" s="101"/>
      <c r="D8" s="101"/>
      <c r="E8" s="101"/>
    </row>
    <row r="9" spans="1:5" ht="15.75">
      <c r="A9" s="14"/>
      <c r="B9" s="14"/>
      <c r="C9" s="14"/>
      <c r="D9" s="14"/>
      <c r="E9" s="15" t="s">
        <v>130</v>
      </c>
    </row>
    <row r="10" spans="1:5" ht="47.25">
      <c r="A10" s="16" t="s">
        <v>136</v>
      </c>
      <c r="B10" s="16" t="s">
        <v>137</v>
      </c>
      <c r="C10" s="16" t="s">
        <v>138</v>
      </c>
      <c r="D10" s="16" t="s">
        <v>139</v>
      </c>
      <c r="E10" s="16" t="s">
        <v>140</v>
      </c>
    </row>
    <row r="11" spans="1:5" ht="15.75">
      <c r="A11" s="17">
        <v>1</v>
      </c>
      <c r="B11" s="17">
        <v>2</v>
      </c>
      <c r="C11" s="17">
        <v>3</v>
      </c>
      <c r="D11" s="17">
        <v>4</v>
      </c>
      <c r="E11" s="17">
        <v>5</v>
      </c>
    </row>
    <row r="12" spans="1:5" ht="66" customHeight="1">
      <c r="A12" s="18" t="s">
        <v>141</v>
      </c>
      <c r="B12" s="19" t="s">
        <v>142</v>
      </c>
      <c r="C12" s="20">
        <f>C13+C18+C21+C29</f>
        <v>13769804.860000014</v>
      </c>
      <c r="D12" s="21">
        <f>D13+D18+D21+D29</f>
        <v>0</v>
      </c>
      <c r="E12" s="21">
        <f>E13+E18+E21+E29</f>
        <v>0</v>
      </c>
    </row>
    <row r="13" spans="1:5" ht="47.25">
      <c r="A13" s="18" t="s">
        <v>143</v>
      </c>
      <c r="B13" s="19" t="s">
        <v>144</v>
      </c>
      <c r="C13" s="21">
        <f>C14+C16</f>
        <v>24900000</v>
      </c>
      <c r="D13" s="21">
        <f>D14+D16</f>
        <v>19400000</v>
      </c>
      <c r="E13" s="21">
        <f>E14+E16</f>
        <v>17000000</v>
      </c>
    </row>
    <row r="14" spans="1:5" ht="49.5" customHeight="1">
      <c r="A14" s="22" t="s">
        <v>145</v>
      </c>
      <c r="B14" s="16" t="s">
        <v>146</v>
      </c>
      <c r="C14" s="23">
        <f>C15</f>
        <v>40400000</v>
      </c>
      <c r="D14" s="23">
        <f>D15</f>
        <v>63800000</v>
      </c>
      <c r="E14" s="23">
        <f>E15</f>
        <v>80800000</v>
      </c>
    </row>
    <row r="15" spans="1:5" ht="78.75">
      <c r="A15" s="22" t="s">
        <v>147</v>
      </c>
      <c r="B15" s="16" t="s">
        <v>148</v>
      </c>
      <c r="C15" s="23">
        <v>40400000</v>
      </c>
      <c r="D15" s="23">
        <v>63800000</v>
      </c>
      <c r="E15" s="23">
        <v>80800000</v>
      </c>
    </row>
    <row r="16" spans="1:5" ht="63">
      <c r="A16" s="22" t="s">
        <v>149</v>
      </c>
      <c r="B16" s="16" t="s">
        <v>150</v>
      </c>
      <c r="C16" s="21">
        <f>C17</f>
        <v>-15500000</v>
      </c>
      <c r="D16" s="21">
        <f>D17</f>
        <v>-44400000</v>
      </c>
      <c r="E16" s="21">
        <f>E17</f>
        <v>-63800000</v>
      </c>
    </row>
    <row r="17" spans="1:5" ht="79.5" thickBot="1">
      <c r="A17" s="24" t="s">
        <v>151</v>
      </c>
      <c r="B17" s="16" t="s">
        <v>152</v>
      </c>
      <c r="C17" s="23">
        <v>-15500000</v>
      </c>
      <c r="D17" s="25">
        <v>-44400000</v>
      </c>
      <c r="E17" s="25">
        <v>-63800000</v>
      </c>
    </row>
    <row r="18" spans="1:5" ht="63">
      <c r="A18" s="18" t="s">
        <v>153</v>
      </c>
      <c r="B18" s="19" t="s">
        <v>154</v>
      </c>
      <c r="C18" s="21">
        <f>C19</f>
        <v>-11602200</v>
      </c>
      <c r="D18" s="21">
        <f t="shared" ref="D18:E18" si="0">D19</f>
        <v>-27624600</v>
      </c>
      <c r="E18" s="21">
        <f t="shared" si="0"/>
        <v>-25737000</v>
      </c>
    </row>
    <row r="19" spans="1:5" ht="94.5">
      <c r="A19" s="18" t="s">
        <v>155</v>
      </c>
      <c r="B19" s="19" t="s">
        <v>156</v>
      </c>
      <c r="C19" s="21">
        <f>C20</f>
        <v>-11602200</v>
      </c>
      <c r="D19" s="21">
        <f>D20</f>
        <v>-27624600</v>
      </c>
      <c r="E19" s="21">
        <f>E20</f>
        <v>-25737000</v>
      </c>
    </row>
    <row r="20" spans="1:5" ht="97.5" customHeight="1">
      <c r="A20" s="22" t="s">
        <v>157</v>
      </c>
      <c r="B20" s="16" t="s">
        <v>158</v>
      </c>
      <c r="C20" s="23">
        <v>-11602200</v>
      </c>
      <c r="D20" s="23">
        <v>-27624600</v>
      </c>
      <c r="E20" s="23">
        <v>-25737000</v>
      </c>
    </row>
    <row r="21" spans="1:5" ht="47.25">
      <c r="A21" s="18" t="s">
        <v>159</v>
      </c>
      <c r="B21" s="19" t="s">
        <v>160</v>
      </c>
      <c r="C21" s="20">
        <f>C22</f>
        <v>140004.86000001431</v>
      </c>
      <c r="D21" s="21">
        <f>D22</f>
        <v>7744600</v>
      </c>
      <c r="E21" s="21">
        <f>E22</f>
        <v>8017000</v>
      </c>
    </row>
    <row r="22" spans="1:5" ht="47.25">
      <c r="A22" s="22" t="s">
        <v>161</v>
      </c>
      <c r="B22" s="16" t="s">
        <v>162</v>
      </c>
      <c r="C22" s="26">
        <f>C23+C26</f>
        <v>140004.86000001431</v>
      </c>
      <c r="D22" s="27">
        <f>D23+D26</f>
        <v>7744600</v>
      </c>
      <c r="E22" s="27">
        <f>E23+E26</f>
        <v>8017000</v>
      </c>
    </row>
    <row r="23" spans="1:5" ht="31.5">
      <c r="A23" s="24" t="s">
        <v>163</v>
      </c>
      <c r="B23" s="28" t="s">
        <v>164</v>
      </c>
      <c r="C23" s="32">
        <f t="shared" ref="C23:E24" si="1">C24</f>
        <v>-580808677.51999998</v>
      </c>
      <c r="D23" s="32">
        <f t="shared" si="1"/>
        <v>-498276197.54000002</v>
      </c>
      <c r="E23" s="32">
        <f t="shared" si="1"/>
        <v>-517976197.54000002</v>
      </c>
    </row>
    <row r="24" spans="1:5" ht="31.5">
      <c r="A24" s="24" t="s">
        <v>165</v>
      </c>
      <c r="B24" s="28" t="s">
        <v>166</v>
      </c>
      <c r="C24" s="32">
        <f t="shared" si="1"/>
        <v>-580808677.51999998</v>
      </c>
      <c r="D24" s="32">
        <f t="shared" si="1"/>
        <v>-498276197.54000002</v>
      </c>
      <c r="E24" s="32">
        <f t="shared" si="1"/>
        <v>-517976197.54000002</v>
      </c>
    </row>
    <row r="25" spans="1:5" ht="47.25">
      <c r="A25" s="24" t="s">
        <v>167</v>
      </c>
      <c r="B25" s="28" t="s">
        <v>168</v>
      </c>
      <c r="C25" s="31">
        <v>-580808677.51999998</v>
      </c>
      <c r="D25" s="31">
        <v>-498276197.54000002</v>
      </c>
      <c r="E25" s="31">
        <v>-517976197.54000002</v>
      </c>
    </row>
    <row r="26" spans="1:5" ht="31.5">
      <c r="A26" s="24" t="s">
        <v>169</v>
      </c>
      <c r="B26" s="28" t="s">
        <v>170</v>
      </c>
      <c r="C26" s="33">
        <f>C27</f>
        <v>580948682.38</v>
      </c>
      <c r="D26" s="33">
        <f t="shared" ref="D26:E27" si="2">D27</f>
        <v>506020797.54000002</v>
      </c>
      <c r="E26" s="33">
        <f t="shared" si="2"/>
        <v>525993197.54000002</v>
      </c>
    </row>
    <row r="27" spans="1:5" ht="31.5">
      <c r="A27" s="24" t="s">
        <v>171</v>
      </c>
      <c r="B27" s="28" t="s">
        <v>172</v>
      </c>
      <c r="C27" s="34">
        <f>C28</f>
        <v>580948682.38</v>
      </c>
      <c r="D27" s="34">
        <f t="shared" si="2"/>
        <v>506020797.54000002</v>
      </c>
      <c r="E27" s="34">
        <f t="shared" si="2"/>
        <v>525993197.54000002</v>
      </c>
    </row>
    <row r="28" spans="1:5" ht="47.25">
      <c r="A28" s="24" t="s">
        <v>173</v>
      </c>
      <c r="B28" s="28" t="s">
        <v>174</v>
      </c>
      <c r="C28" s="34">
        <v>580948682.38</v>
      </c>
      <c r="D28" s="34">
        <v>506020797.54000002</v>
      </c>
      <c r="E28" s="34">
        <v>525993197.54000002</v>
      </c>
    </row>
    <row r="29" spans="1:5" ht="63">
      <c r="A29" s="29" t="s">
        <v>175</v>
      </c>
      <c r="B29" s="19" t="s">
        <v>176</v>
      </c>
      <c r="C29" s="20">
        <f>C30+C33</f>
        <v>332000</v>
      </c>
      <c r="D29" s="20">
        <f>D30+D33</f>
        <v>480000</v>
      </c>
      <c r="E29" s="20">
        <f>E30+E33</f>
        <v>720000</v>
      </c>
    </row>
    <row r="30" spans="1:5" ht="63">
      <c r="A30" s="18" t="s">
        <v>177</v>
      </c>
      <c r="B30" s="19" t="s">
        <v>178</v>
      </c>
      <c r="C30" s="20">
        <f t="shared" ref="C30:E31" si="3">C31</f>
        <v>432000</v>
      </c>
      <c r="D30" s="20">
        <f t="shared" si="3"/>
        <v>480000</v>
      </c>
      <c r="E30" s="20">
        <f t="shared" si="3"/>
        <v>720000</v>
      </c>
    </row>
    <row r="31" spans="1:5" ht="126">
      <c r="A31" s="22" t="s">
        <v>179</v>
      </c>
      <c r="B31" s="16" t="s">
        <v>180</v>
      </c>
      <c r="C31" s="26">
        <f t="shared" si="3"/>
        <v>432000</v>
      </c>
      <c r="D31" s="26">
        <f t="shared" si="3"/>
        <v>480000</v>
      </c>
      <c r="E31" s="26">
        <f t="shared" si="3"/>
        <v>720000</v>
      </c>
    </row>
    <row r="32" spans="1:5" ht="126">
      <c r="A32" s="30" t="s">
        <v>181</v>
      </c>
      <c r="B32" s="16" t="s">
        <v>182</v>
      </c>
      <c r="C32" s="26">
        <v>432000</v>
      </c>
      <c r="D32" s="26">
        <v>480000</v>
      </c>
      <c r="E32" s="26">
        <v>720000</v>
      </c>
    </row>
    <row r="33" spans="1:5" ht="63">
      <c r="A33" s="29" t="s">
        <v>183</v>
      </c>
      <c r="B33" s="19" t="s">
        <v>184</v>
      </c>
      <c r="C33" s="20">
        <f>C34</f>
        <v>-100000</v>
      </c>
      <c r="D33" s="20">
        <f>D34</f>
        <v>0</v>
      </c>
      <c r="E33" s="20">
        <f>E34</f>
        <v>0</v>
      </c>
    </row>
    <row r="34" spans="1:5" ht="110.25">
      <c r="A34" s="24" t="s">
        <v>185</v>
      </c>
      <c r="B34" s="16" t="s">
        <v>186</v>
      </c>
      <c r="C34" s="26">
        <f>C35</f>
        <v>-100000</v>
      </c>
      <c r="D34" s="26">
        <v>0</v>
      </c>
      <c r="E34" s="26">
        <v>0</v>
      </c>
    </row>
    <row r="35" spans="1:5" ht="141.75">
      <c r="A35" s="30" t="s">
        <v>187</v>
      </c>
      <c r="B35" s="16" t="s">
        <v>188</v>
      </c>
      <c r="C35" s="26">
        <v>-100000</v>
      </c>
      <c r="D35" s="26">
        <v>0</v>
      </c>
      <c r="E35" s="26">
        <v>0</v>
      </c>
    </row>
  </sheetData>
  <mergeCells count="7">
    <mergeCell ref="A8:E8"/>
    <mergeCell ref="B1:E1"/>
    <mergeCell ref="C2:E2"/>
    <mergeCell ref="C3:E3"/>
    <mergeCell ref="C4:E4"/>
    <mergeCell ref="C5:E5"/>
    <mergeCell ref="D6:E6"/>
  </mergeCells>
  <pageMargins left="0.9055118110236221" right="0.70866141732283472" top="0.55118110236220474" bottom="0.55118110236220474" header="0.31496062992125984" footer="0.31496062992125984"/>
  <pageSetup paperSize="9" scale="69" fitToHeight="2"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росп расходов на 01 04 2019</vt:lpstr>
      <vt:lpstr>росп доходов на 01.04.2019</vt:lpstr>
      <vt:lpstr>росп источн на 01.04.2019</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2019-04-17T06:32:15Z</dcterms:modified>
</cp:coreProperties>
</file>