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точники" sheetId="1" r:id="rId1"/>
  </sheets>
  <calcPr calcId="125725"/>
</workbook>
</file>

<file path=xl/calcChain.xml><?xml version="1.0" encoding="utf-8"?>
<calcChain xmlns="http://schemas.openxmlformats.org/spreadsheetml/2006/main">
  <c r="C22" i="1"/>
  <c r="D24"/>
  <c r="C25"/>
  <c r="C24" s="1"/>
  <c r="C13" l="1"/>
  <c r="D13"/>
  <c r="E13"/>
  <c r="E18" l="1"/>
  <c r="E17" s="1"/>
  <c r="D22"/>
  <c r="D21" s="1"/>
  <c r="D20" s="1"/>
  <c r="E22"/>
  <c r="E21" s="1"/>
  <c r="E20" s="1"/>
  <c r="C21"/>
  <c r="C20" s="1"/>
  <c r="C18"/>
  <c r="C17" s="1"/>
  <c r="E24"/>
  <c r="D18"/>
  <c r="D17" s="1"/>
  <c r="E15"/>
  <c r="E12" s="1"/>
  <c r="D15"/>
  <c r="C15"/>
  <c r="C12" s="1"/>
  <c r="C11" l="1"/>
  <c r="C33"/>
  <c r="E33"/>
  <c r="E11"/>
  <c r="D12"/>
  <c r="D11" l="1"/>
  <c r="D33"/>
</calcChain>
</file>

<file path=xl/sharedStrings.xml><?xml version="1.0" encoding="utf-8"?>
<sst xmlns="http://schemas.openxmlformats.org/spreadsheetml/2006/main" count="49" uniqueCount="49">
  <si>
    <t>Приложение 2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</si>
  <si>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</si>
  <si>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</si>
  <si>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</si>
  <si>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рублей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</si>
  <si>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</si>
  <si>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</si>
  <si>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</si>
  <si>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</si>
  <si>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</si>
  <si>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</si>
  <si>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</si>
  <si>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</si>
  <si>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</si>
  <si>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</si>
  <si>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</si>
  <si>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</si>
  <si>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</si>
  <si>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</si>
  <si>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</si>
  <si>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</si>
  <si>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</si>
  <si>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</si>
  <si>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</si>
  <si>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892 01 03 01 0 05 0000 810</t>
  </si>
  <si>
    <t>Изменение остатков средств на счетах по учету средств бюджетов</t>
  </si>
  <si>
    <t>000 01 05 00 00 00 0000 000</t>
  </si>
  <si>
    <t>Изменение прочих остатков средств бюджетов</t>
  </si>
  <si>
    <t>892 01 05 02 00 00 0000 000</t>
  </si>
  <si>
    <t>Изменение прочих остатков денежных средств бюджетов</t>
  </si>
  <si>
    <t>892 01 05 02 01 00 0000 000</t>
  </si>
  <si>
    <t>Изменение прочих остатков средств бюджетов муниципальных районов</t>
  </si>
  <si>
    <t>892 01 05 02 01 05 0000 000</t>
  </si>
  <si>
    <t>Бюджетные кредиты, предоставленные внутри страны в валюте Российской Федерации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</si>
  <si>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</si>
  <si>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</si>
  <si>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</si>
  <si>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</si>
  <si>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892 01 06 05 02 05 0000 640</t>
  </si>
  <si>
    <t>Бюджетные кредиты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</si>
  <si>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</si>
  <si>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</si>
  <si>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</si>
  <si>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</si>
  <si>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</si>
  <si>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</si>
  <si>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892 01 06 05 02 05 0012 540</t>
  </si>
  <si>
    <t xml:space="preserve">Источники внутреннего финансирования дефицита бюджета Окуловского муниципального района на 2020 год и на плановый период 2021 и 2022 годов </t>
  </si>
  <si>
    <t xml:space="preserve">на 2021 год и на плановый период 2022 и 2023 годов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</si>
</sst>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0" fillId="0" borderId="0" xfId="0" applyNumberFormat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C11" sqref="C11:E30"/>
    </sheetView>
  </sheetViews>
  <sheetFormatPr defaultRowHeight="15"/>
  <cols>
    <col min="1" max="1" width="39.28515625" style="1" customWidth="1"/>
    <col min="2" max="2" width="28.85546875" customWidth="1"/>
    <col min="3" max="3" width="18.7109375" bestFit="1" customWidth="1"/>
    <col min="4" max="4" width="17.85546875" bestFit="1" customWidth="1"/>
    <col min="5" max="5" width="18.7109375" bestFit="1" customWidth="1"/>
  </cols>
  <sheetData>
    <row r="1" spans="1:5" ht="18.75">
      <c r="A1" s="26" t="s">
        <v>0</v>
      </c>
      <c r="B1" s="26"/>
      <c r="C1" s="26"/>
      <c r="D1" s="26"/>
      <c r="E1" s="26"/>
    </row>
    <row r="2" spans="1:5" ht="18.75">
      <c r="A2" s="27" t="s">
        <v>1</v>
      </c>
      <c r="B2" s="27"/>
      <c r="C2" s="27"/>
      <c r="D2" s="27"/>
      <c r="E2" s="27"/>
    </row>
    <row r="3" spans="1:5" ht="18.75">
      <c r="A3" s="27" t="s">
        <v>2</v>
      </c>
      <c r="B3" s="27"/>
      <c r="C3" s="27"/>
      <c r="D3" s="27"/>
      <c r="E3" s="27"/>
    </row>
    <row r="4" spans="1:5" ht="18.75">
      <c r="A4" s="27" t="s">
        <v>3</v>
      </c>
      <c r="B4" s="27"/>
      <c r="C4" s="27"/>
      <c r="D4" s="27"/>
      <c r="E4" s="27"/>
    </row>
    <row r="5" spans="1:5" ht="18.75">
      <c r="A5" s="27" t="s">
        <v>48</v>
      </c>
      <c r="B5" s="27"/>
      <c r="C5" s="27"/>
      <c r="D5" s="27"/>
      <c r="E5" s="27"/>
    </row>
    <row r="6" spans="1:5" ht="18.75">
      <c r="A6" s="28"/>
      <c r="B6" s="28"/>
      <c r="C6" s="28"/>
      <c r="D6" s="28"/>
      <c r="E6" s="28"/>
    </row>
    <row r="7" spans="1:5" ht="53.25" customHeight="1">
      <c r="A7" s="25" t="s">
        <v>47</v>
      </c>
      <c r="B7" s="25"/>
      <c r="C7" s="25"/>
      <c r="D7" s="25"/>
      <c r="E7" s="25"/>
    </row>
    <row r="8" spans="1:5" ht="15.75">
      <c r="E8" s="2" t="s">
        <v>4</v>
      </c>
    </row>
    <row r="9" spans="1:5" ht="47.25">
      <c r="A9" s="3" t="s">
        <v>5</v>
      </c>
      <c r="B9" s="4" t="s">
        <v>6</v>
      </c>
      <c r="C9" s="4">
        <v>2021</v>
      </c>
      <c r="D9" s="4">
        <v>2022</v>
      </c>
      <c r="E9" s="4">
        <v>2023</v>
      </c>
    </row>
    <row r="10" spans="1:5" ht="15" customHeight="1">
      <c r="A10" s="5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47.25">
      <c r="A11" s="7" t="s">
        <v>7</v>
      </c>
      <c r="B11" s="8" t="s">
        <v>8</v>
      </c>
      <c r="C11" s="31">
        <f>C12+C17+C20+C24</f>
        <v>6385858.1399999997</v>
      </c>
      <c r="D11" s="31">
        <f>D12+D17+D20+D24</f>
        <v>193098.06</v>
      </c>
      <c r="E11" s="31">
        <f>E12+E17+E20+E24</f>
        <v>2735989.26</v>
      </c>
    </row>
    <row r="12" spans="1:5" ht="31.5">
      <c r="A12" s="9" t="s">
        <v>9</v>
      </c>
      <c r="B12" s="8" t="s">
        <v>10</v>
      </c>
      <c r="C12" s="31">
        <f>C13+C15</f>
        <v>29913800</v>
      </c>
      <c r="D12" s="31">
        <f>D13+D15</f>
        <v>7672600</v>
      </c>
      <c r="E12" s="31">
        <f>E13+E15</f>
        <v>2111200</v>
      </c>
    </row>
    <row r="13" spans="1:5" ht="47.25">
      <c r="A13" s="10" t="s">
        <v>11</v>
      </c>
      <c r="B13" s="4" t="s">
        <v>12</v>
      </c>
      <c r="C13" s="30">
        <f>C14</f>
        <v>57613800</v>
      </c>
      <c r="D13" s="30">
        <f>D14</f>
        <v>16501000</v>
      </c>
      <c r="E13" s="30">
        <f>E14</f>
        <v>59725000</v>
      </c>
    </row>
    <row r="14" spans="1:5" ht="63">
      <c r="A14" s="10" t="s">
        <v>13</v>
      </c>
      <c r="B14" s="4" t="s">
        <v>14</v>
      </c>
      <c r="C14" s="29">
        <v>57613800</v>
      </c>
      <c r="D14" s="29">
        <v>16501000</v>
      </c>
      <c r="E14" s="29">
        <v>59725000</v>
      </c>
    </row>
    <row r="15" spans="1:5" ht="63">
      <c r="A15" s="10" t="s">
        <v>15</v>
      </c>
      <c r="B15" s="4" t="s">
        <v>16</v>
      </c>
      <c r="C15" s="30">
        <f>C16</f>
        <v>-27700000</v>
      </c>
      <c r="D15" s="30">
        <f>D16</f>
        <v>-8828400</v>
      </c>
      <c r="E15" s="30">
        <f>E16</f>
        <v>-57613800</v>
      </c>
    </row>
    <row r="16" spans="1:5" ht="63">
      <c r="A16" s="11" t="s">
        <v>17</v>
      </c>
      <c r="B16" s="4" t="s">
        <v>18</v>
      </c>
      <c r="C16" s="30">
        <v>-27700000</v>
      </c>
      <c r="D16" s="30">
        <v>-8828400</v>
      </c>
      <c r="E16" s="30">
        <v>-57613800</v>
      </c>
    </row>
    <row r="17" spans="1:5" ht="47.25">
      <c r="A17" s="7" t="s">
        <v>19</v>
      </c>
      <c r="B17" s="8" t="s">
        <v>20</v>
      </c>
      <c r="C17" s="31">
        <f>C18</f>
        <v>-29913800</v>
      </c>
      <c r="D17" s="31">
        <f t="shared" ref="D17:E17" si="0">D18</f>
        <v>-7672600</v>
      </c>
      <c r="E17" s="31">
        <f t="shared" si="0"/>
        <v>-2111200</v>
      </c>
    </row>
    <row r="18" spans="1:5" ht="78.75">
      <c r="A18" s="12" t="s">
        <v>21</v>
      </c>
      <c r="B18" s="13" t="s">
        <v>22</v>
      </c>
      <c r="C18" s="30">
        <f>C19</f>
        <v>-29913800</v>
      </c>
      <c r="D18" s="30">
        <f>D19</f>
        <v>-7672600</v>
      </c>
      <c r="E18" s="30">
        <f>E19</f>
        <v>-2111200</v>
      </c>
    </row>
    <row r="19" spans="1:5" ht="83.25" customHeight="1">
      <c r="A19" s="12" t="s">
        <v>23</v>
      </c>
      <c r="B19" s="13" t="s">
        <v>24</v>
      </c>
      <c r="C19" s="29">
        <v>-29913800</v>
      </c>
      <c r="D19" s="29">
        <v>-7672600</v>
      </c>
      <c r="E19" s="29">
        <v>-2111200</v>
      </c>
    </row>
    <row r="20" spans="1:5" ht="31.5">
      <c r="A20" s="14" t="s">
        <v>25</v>
      </c>
      <c r="B20" s="15" t="s">
        <v>26</v>
      </c>
      <c r="C20" s="31">
        <f>C21</f>
        <v>5765858.1399999997</v>
      </c>
      <c r="D20" s="31">
        <f t="shared" ref="D20:E20" si="1">D21</f>
        <v>193098.06</v>
      </c>
      <c r="E20" s="31">
        <f t="shared" si="1"/>
        <v>2735989.26</v>
      </c>
    </row>
    <row r="21" spans="1:5" ht="29.25">
      <c r="A21" s="16" t="s">
        <v>27</v>
      </c>
      <c r="B21" s="17" t="s">
        <v>28</v>
      </c>
      <c r="C21" s="31">
        <f>C22</f>
        <v>5765858.1399999997</v>
      </c>
      <c r="D21" s="31">
        <f t="shared" ref="D21:E21" si="2">D22</f>
        <v>193098.06</v>
      </c>
      <c r="E21" s="31">
        <f t="shared" si="2"/>
        <v>2735989.26</v>
      </c>
    </row>
    <row r="22" spans="1:5" ht="29.25">
      <c r="A22" s="16" t="s">
        <v>29</v>
      </c>
      <c r="B22" s="17" t="s">
        <v>30</v>
      </c>
      <c r="C22" s="31">
        <f>C23</f>
        <v>5765858.1399999997</v>
      </c>
      <c r="D22" s="31">
        <f t="shared" ref="D22:E22" si="3">D23</f>
        <v>193098.06</v>
      </c>
      <c r="E22" s="31">
        <f t="shared" si="3"/>
        <v>2735989.26</v>
      </c>
    </row>
    <row r="23" spans="1:5" ht="30">
      <c r="A23" s="18" t="s">
        <v>31</v>
      </c>
      <c r="B23" s="19" t="s">
        <v>32</v>
      </c>
      <c r="C23" s="31">
        <v>5765858.1399999997</v>
      </c>
      <c r="D23" s="31">
        <v>193098.06</v>
      </c>
      <c r="E23" s="32">
        <v>2735989.26</v>
      </c>
    </row>
    <row r="24" spans="1:5" ht="47.25">
      <c r="A24" s="20" t="s">
        <v>33</v>
      </c>
      <c r="B24" s="15" t="s">
        <v>34</v>
      </c>
      <c r="C24" s="31">
        <f>C25+C28</f>
        <v>620000</v>
      </c>
      <c r="D24" s="31">
        <f>D25</f>
        <v>0</v>
      </c>
      <c r="E24" s="31">
        <f>E25</f>
        <v>0</v>
      </c>
    </row>
    <row r="25" spans="1:5" ht="47.25">
      <c r="A25" s="7" t="s">
        <v>35</v>
      </c>
      <c r="B25" s="8" t="s">
        <v>36</v>
      </c>
      <c r="C25" s="31">
        <f>C26</f>
        <v>720000</v>
      </c>
      <c r="D25" s="31">
        <v>0</v>
      </c>
      <c r="E25" s="31">
        <v>0</v>
      </c>
    </row>
    <row r="26" spans="1:5" ht="94.5">
      <c r="A26" s="21" t="s">
        <v>37</v>
      </c>
      <c r="B26" s="4" t="s">
        <v>38</v>
      </c>
      <c r="C26" s="30">
        <v>720000</v>
      </c>
      <c r="D26" s="30">
        <v>0</v>
      </c>
      <c r="E26" s="30">
        <v>0</v>
      </c>
    </row>
    <row r="27" spans="1:5" ht="94.5">
      <c r="A27" s="22" t="s">
        <v>39</v>
      </c>
      <c r="B27" s="4" t="s">
        <v>40</v>
      </c>
      <c r="C27" s="30">
        <v>720000</v>
      </c>
      <c r="D27" s="30">
        <v>0</v>
      </c>
      <c r="E27" s="30">
        <v>0</v>
      </c>
    </row>
    <row r="28" spans="1:5" ht="47.25">
      <c r="A28" s="23" t="s">
        <v>41</v>
      </c>
      <c r="B28" s="8" t="s">
        <v>42</v>
      </c>
      <c r="C28" s="31">
        <v>-100000</v>
      </c>
      <c r="D28" s="31">
        <v>0</v>
      </c>
      <c r="E28" s="31">
        <v>0</v>
      </c>
    </row>
    <row r="29" spans="1:5" ht="78.75">
      <c r="A29" s="22" t="s">
        <v>43</v>
      </c>
      <c r="B29" s="4" t="s">
        <v>44</v>
      </c>
      <c r="C29" s="30">
        <v>-100000</v>
      </c>
      <c r="D29" s="30">
        <v>0</v>
      </c>
      <c r="E29" s="30">
        <v>0</v>
      </c>
    </row>
    <row r="30" spans="1:5" ht="110.25">
      <c r="A30" s="22" t="s">
        <v>45</v>
      </c>
      <c r="B30" s="4" t="s">
        <v>46</v>
      </c>
      <c r="C30" s="30">
        <v>-100000</v>
      </c>
      <c r="D30" s="30">
        <v>0</v>
      </c>
      <c r="E30" s="30">
        <v>0</v>
      </c>
    </row>
    <row r="33" spans="3:5">
      <c r="C33" s="24">
        <f>C24+C20+C17+C12</f>
        <v>6385858.1400000006</v>
      </c>
      <c r="D33" s="24">
        <f t="shared" ref="D33:E33" si="4">D24+D20+D17+D12</f>
        <v>193098.05999999959</v>
      </c>
      <c r="E33" s="24">
        <f t="shared" si="4"/>
        <v>2735989.26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0866141732283472" right="0.51181102362204722" top="0.55118110236220474" bottom="0.55118110236220474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2020-11-18T07:32:37Z</dcterms:modified>
</cp:coreProperties>
</file>