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доходы" sheetId="1" r:id="rId1"/>
  </sheets>
  <definedNames>
    <definedName name="_xlnm.Print_Area" localSheetId="0">'доходы'!$A$1:$P$25</definedName>
  </definedNames>
  <calcPr fullCalcOnLoad="1"/>
</workbook>
</file>

<file path=xl/sharedStrings.xml><?xml version="1.0" encoding="utf-8"?>
<sst xmlns="http://schemas.openxmlformats.org/spreadsheetml/2006/main" count="29" uniqueCount="25">
  <si>
    <t>Всего доходов</t>
  </si>
  <si>
    <t>Налог на доходы с физических лиц</t>
  </si>
  <si>
    <t>Доходы от сдачи в аренду земельных участков</t>
  </si>
  <si>
    <t>Собственные доходы</t>
  </si>
  <si>
    <t>Налог на имущество физических лиц</t>
  </si>
  <si>
    <t>Доходы от сдачи в аренду имущества</t>
  </si>
  <si>
    <t>Доходы от продажи земельных участков</t>
  </si>
  <si>
    <t>Акцизы</t>
  </si>
  <si>
    <t>Доходы от продажи имущества</t>
  </si>
  <si>
    <t>изменения</t>
  </si>
  <si>
    <t>Проект на Совет</t>
  </si>
  <si>
    <t>к пояснительной записке</t>
  </si>
  <si>
    <t>Единый сельскохозяйственный налог</t>
  </si>
  <si>
    <t>Приложение  4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</si>
  <si>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</si>
  <si>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</si>
  <si>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Штрафные санкции</t>
  </si>
  <si>
    <t>2021 год</t>
  </si>
  <si>
    <t>2022 год</t>
  </si>
  <si>
    <t>Плата за увеличение площади земельных участков</t>
  </si>
  <si>
    <t>Прочие неналоговые доходы</t>
  </si>
  <si>
    <t>Изменения по собственным доходам на 2021-2023 годы</t>
  </si>
  <si>
    <t>2023 год</t>
  </si>
  <si>
    <t>Доходы от компенсации затрат</t>
  </si>
  <si>
    <t>к проекту решения Совета депутатов Окуловского городского поселения на октябрь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</si>
</sst>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</numFmts>
  <fonts count="4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6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6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9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10" xfId="0" applyFont="1" applyBorder="1" applyAlignment="1" quotePrefix="1">
      <alignment wrapText="1"/>
    </xf>
    <xf numFmtId="179" fontId="9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wrapText="1"/>
    </xf>
    <xf numFmtId="179" fontId="8" fillId="0" borderId="10" xfId="0" applyNumberFormat="1" applyFont="1" applyBorder="1" applyAlignment="1">
      <alignment horizontal="right" wrapText="1"/>
    </xf>
    <xf numFmtId="179" fontId="2" fillId="0" borderId="1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K10" sqref="K10"/>
    </sheetView>
  </sheetViews>
  <sheetFormatPr defaultColWidth="29.125" defaultRowHeight="34.5" customHeight="1"/>
  <cols>
    <col min="1" max="1" width="56.125" style="9" customWidth="1"/>
    <col min="2" max="2" width="2.375" style="1" hidden="1" customWidth="1"/>
    <col min="3" max="3" width="3.25390625" style="1" hidden="1" customWidth="1"/>
    <col min="4" max="4" width="2.25390625" style="1" hidden="1" customWidth="1"/>
    <col min="5" max="5" width="4.00390625" style="3" hidden="1" customWidth="1"/>
    <col min="6" max="6" width="5.75390625" style="3" hidden="1" customWidth="1"/>
    <col min="7" max="7" width="7.00390625" style="3" hidden="1" customWidth="1"/>
    <col min="8" max="8" width="23.875" style="1" customWidth="1"/>
    <col min="9" max="9" width="13.75390625" style="1" customWidth="1"/>
    <col min="10" max="11" width="16.00390625" style="1" customWidth="1"/>
    <col min="12" max="12" width="14.375" style="1" customWidth="1"/>
    <col min="13" max="13" width="16.00390625" style="1" customWidth="1"/>
    <col min="14" max="14" width="11.375" style="1" customWidth="1"/>
    <col min="15" max="15" width="14.375" style="1" customWidth="1"/>
    <col min="16" max="16" width="13.375" style="1" customWidth="1"/>
    <col min="17" max="16384" width="29.125" style="1" customWidth="1"/>
  </cols>
  <sheetData>
    <row r="1" spans="1:16" ht="15" customHeight="1">
      <c r="A1" s="11"/>
      <c r="O1" s="30" t="s">
        <v>13</v>
      </c>
      <c r="P1" s="30"/>
    </row>
    <row r="2" spans="1:16" ht="15" customHeight="1">
      <c r="A2" s="11"/>
      <c r="N2" s="30" t="s">
        <v>11</v>
      </c>
      <c r="O2" s="30"/>
      <c r="P2" s="30"/>
    </row>
    <row r="3" spans="1:16" ht="15" customHeight="1">
      <c r="A3" s="11"/>
      <c r="N3" s="19"/>
      <c r="O3" s="19"/>
      <c r="P3" s="19"/>
    </row>
    <row r="4" spans="1:16" ht="17.25">
      <c r="A4" s="28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0.25">
      <c r="A5" s="28" t="s">
        <v>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2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29.25">
      <c r="A7" s="20"/>
      <c r="B7" s="12"/>
      <c r="C7" s="12"/>
      <c r="D7" s="12"/>
      <c r="E7" s="12"/>
      <c r="F7" s="5"/>
      <c r="G7" s="8"/>
      <c r="H7" s="18" t="s">
        <v>17</v>
      </c>
      <c r="I7" s="18" t="s">
        <v>9</v>
      </c>
      <c r="J7" s="18" t="s">
        <v>10</v>
      </c>
      <c r="K7" s="18" t="s">
        <v>18</v>
      </c>
      <c r="L7" s="18" t="s">
        <v>9</v>
      </c>
      <c r="M7" s="18" t="s">
        <v>10</v>
      </c>
      <c r="N7" s="18" t="s">
        <v>22</v>
      </c>
      <c r="O7" s="18" t="s">
        <v>9</v>
      </c>
      <c r="P7" s="18" t="s">
        <v>10</v>
      </c>
    </row>
    <row r="8" spans="1:16" ht="16.5">
      <c r="A8" s="15" t="s">
        <v>3</v>
      </c>
      <c r="B8" s="12"/>
      <c r="C8" s="12"/>
      <c r="D8" s="12"/>
      <c r="E8" s="12"/>
      <c r="F8" s="5"/>
      <c r="G8" s="8"/>
      <c r="H8" s="17">
        <f>SUM(H9:H22)</f>
        <v>37197.754</v>
      </c>
      <c r="I8" s="24">
        <f>SUM(I9:I22)</f>
        <v>446.83000000000004</v>
      </c>
      <c r="J8" s="24">
        <f aca="true" t="shared" si="0" ref="J8:P8">SUM(J9:J22)</f>
        <v>37644.584</v>
      </c>
      <c r="K8" s="17">
        <f t="shared" si="0"/>
        <v>37952.45</v>
      </c>
      <c r="L8" s="17">
        <f t="shared" si="0"/>
        <v>0</v>
      </c>
      <c r="M8" s="17">
        <f t="shared" si="0"/>
        <v>37952.45</v>
      </c>
      <c r="N8" s="17">
        <f t="shared" si="0"/>
        <v>38928.09</v>
      </c>
      <c r="O8" s="17">
        <f t="shared" si="0"/>
        <v>0</v>
      </c>
      <c r="P8" s="17">
        <f t="shared" si="0"/>
        <v>38928.09</v>
      </c>
    </row>
    <row r="9" spans="1:16" ht="16.5">
      <c r="A9" s="4" t="s">
        <v>1</v>
      </c>
      <c r="B9" s="12"/>
      <c r="C9" s="12"/>
      <c r="D9" s="12"/>
      <c r="E9" s="12"/>
      <c r="F9" s="5"/>
      <c r="G9" s="8"/>
      <c r="H9" s="16">
        <v>18949.8</v>
      </c>
      <c r="I9" s="25">
        <v>0</v>
      </c>
      <c r="J9" s="26">
        <f>H9+I9</f>
        <v>18949.8</v>
      </c>
      <c r="K9" s="16">
        <v>19661.3</v>
      </c>
      <c r="L9" s="16">
        <v>0</v>
      </c>
      <c r="M9" s="16">
        <f>K9+L9</f>
        <v>19661.3</v>
      </c>
      <c r="N9" s="16">
        <v>20432.4</v>
      </c>
      <c r="O9" s="16">
        <v>0</v>
      </c>
      <c r="P9" s="16">
        <f>N9+O9</f>
        <v>20432.4</v>
      </c>
    </row>
    <row r="10" spans="1:16" ht="16.5">
      <c r="A10" s="4" t="s">
        <v>7</v>
      </c>
      <c r="B10" s="12"/>
      <c r="C10" s="12"/>
      <c r="D10" s="12"/>
      <c r="E10" s="12"/>
      <c r="F10" s="5"/>
      <c r="G10" s="8"/>
      <c r="H10" s="16">
        <v>4995</v>
      </c>
      <c r="I10" s="25">
        <v>0</v>
      </c>
      <c r="J10" s="26">
        <f aca="true" t="shared" si="1" ref="J10:J18">H10+I10</f>
        <v>4995</v>
      </c>
      <c r="K10" s="16">
        <v>5221.65</v>
      </c>
      <c r="L10" s="16">
        <v>0</v>
      </c>
      <c r="M10" s="16">
        <f aca="true" t="shared" si="2" ref="M10:M18">K10+L10</f>
        <v>5221.65</v>
      </c>
      <c r="N10" s="16">
        <v>5312.69</v>
      </c>
      <c r="O10" s="16">
        <v>0</v>
      </c>
      <c r="P10" s="16">
        <f aca="true" t="shared" si="3" ref="P10:P18">N10+O10</f>
        <v>5312.69</v>
      </c>
    </row>
    <row r="11" spans="1:16" ht="16.5">
      <c r="A11" s="4" t="s">
        <v>4</v>
      </c>
      <c r="B11" s="12"/>
      <c r="C11" s="12"/>
      <c r="D11" s="12"/>
      <c r="E11" s="12"/>
      <c r="F11" s="5"/>
      <c r="G11" s="8"/>
      <c r="H11" s="16">
        <v>2179</v>
      </c>
      <c r="I11" s="25">
        <v>0</v>
      </c>
      <c r="J11" s="26">
        <f t="shared" si="1"/>
        <v>2179</v>
      </c>
      <c r="K11" s="16">
        <v>2212</v>
      </c>
      <c r="L11" s="16">
        <v>0</v>
      </c>
      <c r="M11" s="16">
        <f t="shared" si="2"/>
        <v>2212</v>
      </c>
      <c r="N11" s="16">
        <v>2249</v>
      </c>
      <c r="O11" s="16">
        <v>0</v>
      </c>
      <c r="P11" s="16">
        <f t="shared" si="3"/>
        <v>2249</v>
      </c>
    </row>
    <row r="12" spans="1:16" ht="45.75" customHeight="1">
      <c r="A12" s="4" t="s">
        <v>14</v>
      </c>
      <c r="B12" s="12"/>
      <c r="C12" s="12"/>
      <c r="D12" s="12"/>
      <c r="E12" s="12"/>
      <c r="F12" s="5"/>
      <c r="G12" s="8"/>
      <c r="H12" s="16">
        <v>4712</v>
      </c>
      <c r="I12" s="25">
        <v>0</v>
      </c>
      <c r="J12" s="26">
        <f t="shared" si="1"/>
        <v>4712</v>
      </c>
      <c r="K12" s="16">
        <v>4811</v>
      </c>
      <c r="L12" s="16">
        <v>0</v>
      </c>
      <c r="M12" s="16">
        <f t="shared" si="2"/>
        <v>4811</v>
      </c>
      <c r="N12" s="16">
        <v>4908</v>
      </c>
      <c r="O12" s="16">
        <v>0</v>
      </c>
      <c r="P12" s="16">
        <f t="shared" si="3"/>
        <v>4908</v>
      </c>
    </row>
    <row r="13" spans="1:16" ht="45.75" customHeight="1">
      <c r="A13" s="4" t="s">
        <v>15</v>
      </c>
      <c r="B13" s="12"/>
      <c r="C13" s="12"/>
      <c r="D13" s="12"/>
      <c r="E13" s="12"/>
      <c r="F13" s="5"/>
      <c r="G13" s="8"/>
      <c r="H13" s="16">
        <v>3864</v>
      </c>
      <c r="I13" s="25">
        <v>0</v>
      </c>
      <c r="J13" s="26">
        <f t="shared" si="1"/>
        <v>3864</v>
      </c>
      <c r="K13" s="16">
        <v>3937</v>
      </c>
      <c r="L13" s="16">
        <v>0</v>
      </c>
      <c r="M13" s="16">
        <f t="shared" si="2"/>
        <v>3937</v>
      </c>
      <c r="N13" s="16">
        <v>4015</v>
      </c>
      <c r="O13" s="16">
        <v>0</v>
      </c>
      <c r="P13" s="16">
        <f t="shared" si="3"/>
        <v>4015</v>
      </c>
    </row>
    <row r="14" spans="1:16" ht="20.25" customHeight="1">
      <c r="A14" s="4" t="s">
        <v>12</v>
      </c>
      <c r="B14" s="12"/>
      <c r="C14" s="12"/>
      <c r="D14" s="12"/>
      <c r="E14" s="12"/>
      <c r="F14" s="5"/>
      <c r="G14" s="8"/>
      <c r="H14" s="16">
        <v>8</v>
      </c>
      <c r="I14" s="25">
        <v>0</v>
      </c>
      <c r="J14" s="26">
        <f t="shared" si="1"/>
        <v>8</v>
      </c>
      <c r="K14" s="16">
        <v>9</v>
      </c>
      <c r="L14" s="16">
        <v>0</v>
      </c>
      <c r="M14" s="16">
        <f t="shared" si="2"/>
        <v>9</v>
      </c>
      <c r="N14" s="16">
        <v>8.5</v>
      </c>
      <c r="O14" s="16">
        <v>0</v>
      </c>
      <c r="P14" s="16">
        <f t="shared" si="3"/>
        <v>8.5</v>
      </c>
    </row>
    <row r="15" spans="1:16" ht="16.5">
      <c r="A15" s="4" t="s">
        <v>2</v>
      </c>
      <c r="B15" s="12"/>
      <c r="C15" s="12"/>
      <c r="D15" s="12"/>
      <c r="E15" s="12"/>
      <c r="F15" s="5"/>
      <c r="G15" s="8"/>
      <c r="H15" s="16">
        <v>1425</v>
      </c>
      <c r="I15" s="25">
        <v>0</v>
      </c>
      <c r="J15" s="26">
        <f t="shared" si="1"/>
        <v>1425</v>
      </c>
      <c r="K15" s="16">
        <v>1425</v>
      </c>
      <c r="L15" s="16">
        <v>0</v>
      </c>
      <c r="M15" s="16">
        <f t="shared" si="2"/>
        <v>1425</v>
      </c>
      <c r="N15" s="16">
        <v>1352</v>
      </c>
      <c r="O15" s="16">
        <v>0</v>
      </c>
      <c r="P15" s="16">
        <f t="shared" si="3"/>
        <v>1352</v>
      </c>
    </row>
    <row r="16" spans="1:16" ht="16.5">
      <c r="A16" s="4" t="s">
        <v>5</v>
      </c>
      <c r="B16" s="12"/>
      <c r="C16" s="12"/>
      <c r="D16" s="12"/>
      <c r="E16" s="12"/>
      <c r="F16" s="5"/>
      <c r="G16" s="8"/>
      <c r="H16" s="16">
        <v>218</v>
      </c>
      <c r="I16" s="25">
        <v>0</v>
      </c>
      <c r="J16" s="26">
        <f t="shared" si="1"/>
        <v>218</v>
      </c>
      <c r="K16" s="16">
        <v>218</v>
      </c>
      <c r="L16" s="16">
        <v>0</v>
      </c>
      <c r="M16" s="16">
        <f t="shared" si="2"/>
        <v>218</v>
      </c>
      <c r="N16" s="16">
        <v>218</v>
      </c>
      <c r="O16" s="16">
        <v>0</v>
      </c>
      <c r="P16" s="16">
        <f t="shared" si="3"/>
        <v>218</v>
      </c>
    </row>
    <row r="17" spans="1:16" ht="16.5">
      <c r="A17" s="4" t="s">
        <v>8</v>
      </c>
      <c r="B17" s="12"/>
      <c r="C17" s="12"/>
      <c r="D17" s="12"/>
      <c r="E17" s="12"/>
      <c r="F17" s="5"/>
      <c r="G17" s="8"/>
      <c r="H17" s="16">
        <v>0</v>
      </c>
      <c r="I17" s="25">
        <v>0</v>
      </c>
      <c r="J17" s="26">
        <f t="shared" si="1"/>
        <v>0</v>
      </c>
      <c r="K17" s="16">
        <v>0</v>
      </c>
      <c r="L17" s="16">
        <v>0</v>
      </c>
      <c r="M17" s="16">
        <f t="shared" si="2"/>
        <v>0</v>
      </c>
      <c r="N17" s="16">
        <v>0</v>
      </c>
      <c r="O17" s="16">
        <v>0</v>
      </c>
      <c r="P17" s="16">
        <f t="shared" si="3"/>
        <v>0</v>
      </c>
    </row>
    <row r="18" spans="1:16" ht="16.5">
      <c r="A18" s="4" t="s">
        <v>6</v>
      </c>
      <c r="B18" s="12"/>
      <c r="C18" s="12"/>
      <c r="D18" s="12"/>
      <c r="E18" s="12"/>
      <c r="F18" s="5"/>
      <c r="G18" s="8"/>
      <c r="H18" s="13">
        <v>450</v>
      </c>
      <c r="I18" s="25">
        <v>0</v>
      </c>
      <c r="J18" s="26">
        <f t="shared" si="1"/>
        <v>450</v>
      </c>
      <c r="K18" s="13">
        <v>427.5</v>
      </c>
      <c r="L18" s="13">
        <v>0</v>
      </c>
      <c r="M18" s="16">
        <f t="shared" si="2"/>
        <v>427.5</v>
      </c>
      <c r="N18" s="13">
        <v>405</v>
      </c>
      <c r="O18" s="13">
        <v>0</v>
      </c>
      <c r="P18" s="16">
        <f t="shared" si="3"/>
        <v>405</v>
      </c>
    </row>
    <row r="19" spans="1:16" ht="16.5">
      <c r="A19" s="22" t="s">
        <v>19</v>
      </c>
      <c r="B19" s="12"/>
      <c r="C19" s="12"/>
      <c r="D19" s="12"/>
      <c r="E19" s="12"/>
      <c r="F19" s="5"/>
      <c r="G19" s="8"/>
      <c r="H19" s="13">
        <v>32.5</v>
      </c>
      <c r="I19" s="25">
        <v>0</v>
      </c>
      <c r="J19" s="26">
        <f>H19+I19</f>
        <v>32.5</v>
      </c>
      <c r="K19" s="13">
        <v>30</v>
      </c>
      <c r="L19" s="13">
        <v>0</v>
      </c>
      <c r="M19" s="16">
        <f>K19+L19</f>
        <v>30</v>
      </c>
      <c r="N19" s="13">
        <v>27.5</v>
      </c>
      <c r="O19" s="13">
        <v>0</v>
      </c>
      <c r="P19" s="16">
        <f>N19+O19</f>
        <v>27.5</v>
      </c>
    </row>
    <row r="20" spans="1:16" ht="16.5">
      <c r="A20" s="4" t="s">
        <v>23</v>
      </c>
      <c r="B20" s="12"/>
      <c r="C20" s="12"/>
      <c r="D20" s="12"/>
      <c r="E20" s="12"/>
      <c r="F20" s="5"/>
      <c r="G20" s="8"/>
      <c r="H20" s="13">
        <v>364.454</v>
      </c>
      <c r="I20" s="25">
        <v>0</v>
      </c>
      <c r="J20" s="26">
        <f>H20+I20</f>
        <v>364.454</v>
      </c>
      <c r="K20" s="13">
        <v>0</v>
      </c>
      <c r="L20" s="13">
        <v>0</v>
      </c>
      <c r="M20" s="16">
        <f>K20+L20</f>
        <v>0</v>
      </c>
      <c r="N20" s="13">
        <v>0</v>
      </c>
      <c r="O20" s="13">
        <v>0</v>
      </c>
      <c r="P20" s="16">
        <f>N20+O20</f>
        <v>0</v>
      </c>
    </row>
    <row r="21" spans="1:16" ht="16.5">
      <c r="A21" s="4" t="s">
        <v>20</v>
      </c>
      <c r="B21" s="12"/>
      <c r="C21" s="12"/>
      <c r="D21" s="12"/>
      <c r="E21" s="12"/>
      <c r="F21" s="5"/>
      <c r="G21" s="8"/>
      <c r="H21" s="13">
        <v>0</v>
      </c>
      <c r="I21" s="25">
        <v>173.4</v>
      </c>
      <c r="J21" s="26">
        <f>H21+I21</f>
        <v>173.4</v>
      </c>
      <c r="K21" s="13">
        <v>0</v>
      </c>
      <c r="L21" s="13">
        <v>0</v>
      </c>
      <c r="M21" s="16">
        <f>K21+L21</f>
        <v>0</v>
      </c>
      <c r="N21" s="13">
        <v>0</v>
      </c>
      <c r="O21" s="13">
        <v>0</v>
      </c>
      <c r="P21" s="16">
        <f>N21+O21</f>
        <v>0</v>
      </c>
    </row>
    <row r="22" spans="1:16" ht="16.5">
      <c r="A22" s="4" t="s">
        <v>16</v>
      </c>
      <c r="B22" s="12"/>
      <c r="C22" s="12"/>
      <c r="D22" s="12"/>
      <c r="E22" s="12"/>
      <c r="F22" s="5"/>
      <c r="G22" s="8"/>
      <c r="H22" s="13">
        <v>0</v>
      </c>
      <c r="I22" s="25">
        <v>273.43</v>
      </c>
      <c r="J22" s="26">
        <f>H22+I22</f>
        <v>273.43</v>
      </c>
      <c r="K22" s="13">
        <v>0</v>
      </c>
      <c r="L22" s="13">
        <v>0</v>
      </c>
      <c r="M22" s="16">
        <f>K22+L22</f>
        <v>0</v>
      </c>
      <c r="N22" s="13">
        <v>0</v>
      </c>
      <c r="O22" s="13">
        <v>0</v>
      </c>
      <c r="P22" s="16">
        <f>N22+O22</f>
        <v>0</v>
      </c>
    </row>
    <row r="23" spans="1:16" ht="16.5">
      <c r="A23" s="6" t="s">
        <v>0</v>
      </c>
      <c r="B23" s="12"/>
      <c r="C23" s="12"/>
      <c r="D23" s="12"/>
      <c r="E23" s="12"/>
      <c r="F23" s="5"/>
      <c r="G23" s="8"/>
      <c r="H23" s="14">
        <f>SUM(H9:H22)</f>
        <v>37197.754</v>
      </c>
      <c r="I23" s="23">
        <f>SUM(I9:I22)</f>
        <v>446.83000000000004</v>
      </c>
      <c r="J23" s="23">
        <f>SUM(J9:J22)</f>
        <v>37644.584</v>
      </c>
      <c r="K23" s="14">
        <f aca="true" t="shared" si="4" ref="K23:P23">SUM(K9:K22)</f>
        <v>37952.45</v>
      </c>
      <c r="L23" s="14">
        <f t="shared" si="4"/>
        <v>0</v>
      </c>
      <c r="M23" s="14">
        <f t="shared" si="4"/>
        <v>37952.45</v>
      </c>
      <c r="N23" s="14">
        <f t="shared" si="4"/>
        <v>38928.09</v>
      </c>
      <c r="O23" s="14">
        <f t="shared" si="4"/>
        <v>0</v>
      </c>
      <c r="P23" s="14">
        <f t="shared" si="4"/>
        <v>38928.09</v>
      </c>
    </row>
    <row r="24" spans="2:9" ht="34.5" customHeight="1">
      <c r="B24" s="10"/>
      <c r="C24" s="10"/>
      <c r="D24" s="10"/>
      <c r="E24" s="10"/>
      <c r="F24" s="2"/>
      <c r="G24" s="1"/>
      <c r="H24" s="7"/>
      <c r="I24" s="7"/>
    </row>
    <row r="25" spans="1:9" ht="34.5" customHeight="1">
      <c r="A25" s="27"/>
      <c r="B25" s="27"/>
      <c r="C25" s="27"/>
      <c r="D25" s="27"/>
      <c r="E25" s="27"/>
      <c r="F25" s="27"/>
      <c r="G25" s="27"/>
      <c r="H25" s="27"/>
      <c r="I25" s="7"/>
    </row>
    <row r="26" spans="2:9" ht="34.5" customHeight="1">
      <c r="B26" s="10"/>
      <c r="C26" s="10"/>
      <c r="D26" s="10"/>
      <c r="E26" s="10"/>
      <c r="F26" s="2"/>
      <c r="G26" s="1"/>
      <c r="H26" s="7"/>
      <c r="I26" s="7"/>
    </row>
    <row r="27" spans="2:9" ht="34.5" customHeight="1">
      <c r="B27" s="10"/>
      <c r="C27" s="10"/>
      <c r="D27" s="10"/>
      <c r="E27" s="10"/>
      <c r="F27" s="2"/>
      <c r="G27" s="1"/>
      <c r="H27" s="7"/>
      <c r="I27" s="7"/>
    </row>
    <row r="28" spans="2:9" ht="34.5" customHeight="1">
      <c r="B28" s="10"/>
      <c r="C28" s="10"/>
      <c r="D28" s="10"/>
      <c r="E28" s="10"/>
      <c r="F28" s="2"/>
      <c r="G28" s="1"/>
      <c r="H28" s="7"/>
      <c r="I28" s="7"/>
    </row>
  </sheetData>
  <sheetProtection/>
  <mergeCells count="5">
    <mergeCell ref="A25:H25"/>
    <mergeCell ref="A4:P4"/>
    <mergeCell ref="A5:P5"/>
    <mergeCell ref="O1:P1"/>
    <mergeCell ref="N2:P2"/>
  </mergeCells>
  <printOptions/>
  <pageMargins left="0.7874015748031497" right="0.1968503937007874" top="0.5905511811023623" bottom="0.1968503937007874" header="0" footer="0.11811023622047245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kbb34</dc:creator>
  <cp:keywords/>
  <dc:description/>
  <cp:lastModifiedBy>Наталья Микулевич</cp:lastModifiedBy>
  <cp:lastPrinted>2018-12-17T06:27:35Z</cp:lastPrinted>
  <dcterms:created xsi:type="dcterms:W3CDTF">2007-12-19T08:17:18Z</dcterms:created>
  <dcterms:modified xsi:type="dcterms:W3CDTF">2021-10-22T08:51:12Z</dcterms:modified>
  <cp:category/>
  <cp:version/>
  <cp:contentType/>
  <cp:contentStatus/>
</cp:coreProperties>
</file>