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2022-2024" sheetId="4" r:id="rId1"/>
  </sheets>
  <calcPr calcId="145621"/>
</workbook>
</file>

<file path=xl/calcChain.xml><?xml version="1.0" encoding="utf-8"?>
<calcChain xmlns="http://schemas.openxmlformats.org/spreadsheetml/2006/main">
  <c r="D21" i="4"/>
  <c r="C21"/>
  <c r="B21"/>
  <c r="D19"/>
  <c r="C19"/>
  <c r="C15"/>
  <c r="C12"/>
  <c r="B19"/>
  <c r="B15"/>
  <c r="B12"/>
  <c r="D15"/>
  <c r="D12"/>
  <c r="B11"/>
  <c r="C11"/>
  <c r="D11"/>
</calcChain>
</file>

<file path=xl/sharedStrings.xml><?xml version="1.0" encoding="utf-8"?>
<sst xmlns="http://schemas.openxmlformats.org/spreadsheetml/2006/main" count="28" uniqueCount="26">
  <si>
    <t>к решению Думы</t>
  </si>
  <si>
    <t>Окуловского муниципального района</t>
  </si>
  <si>
    <t xml:space="preserve">"О бюджете Окуловского муниципального района </t>
  </si>
  <si>
    <t>Внутренние заимствования (привлечение/погашение)</t>
  </si>
  <si>
    <t>Всего заимствования</t>
  </si>
  <si>
    <t>Кредиты кредитных организаций в валюте Российской Федерации</t>
  </si>
  <si>
    <t>-привлечение</t>
  </si>
  <si>
    <t>-погашение</t>
  </si>
  <si>
    <t xml:space="preserve">Бюджетные кредиты от других бюджетов бюджетной системы Российской Федерации </t>
  </si>
  <si>
    <t>в том числе:</t>
  </si>
  <si>
    <t xml:space="preserve"> погашение задолженности по бюджетным кредитам, выданным из областного бюджета бюджету Окуловского муниципального района</t>
  </si>
  <si>
    <t>из них:</t>
  </si>
  <si>
    <t>на частичное покрытие дефицита бюджета Окуловского муниципального района по Соглашениям:</t>
  </si>
  <si>
    <t>от  26.03.2018 №02-32/18-07</t>
  </si>
  <si>
    <t>от 07.08.2018 №02-32/18-35</t>
  </si>
  <si>
    <t>от 19.10.2018 №02-32/18-51</t>
  </si>
  <si>
    <t>2022 год</t>
  </si>
  <si>
    <t>от 30.09.2019 № 02-32/19-18</t>
  </si>
  <si>
    <t>от 19.02.2020 № 02-32/20-1</t>
  </si>
  <si>
    <t>2023 год</t>
  </si>
  <si>
    <t>от 17.06.2021 № 02-32/21-19</t>
  </si>
  <si>
    <t>2024 год</t>
  </si>
  <si>
    <t>Программа муниципальных внутренних заимствований Окуловского муниципального района   на 2022 год и на плановый период 2023 и 2024 годов</t>
  </si>
  <si>
    <t xml:space="preserve">на 2022 год и на плановый период 2023 и 2024 годов" </t>
  </si>
  <si>
    <t>Приложение 14</t>
  </si>
  <si>
    <t>(рублей)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</si>
</sst>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4" fontId="5" fillId="0" borderId="0" xfId="0" applyNumberFormat="1" applyFont="1"/>
    <xf numFmtId="4" fontId="0" fillId="0" borderId="0" xfId="0" applyNumberFormat="1" applyFill="1"/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 indent="2"/>
    </xf>
    <xf numFmtId="4" fontId="6" fillId="0" borderId="1" xfId="0" applyNumberFormat="1" applyFont="1" applyFill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 indent="2"/>
    </xf>
    <xf numFmtId="4" fontId="9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justify" vertical="top" wrapText="1"/>
    </xf>
    <xf numFmtId="4" fontId="10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4" workbookViewId="0">
      <selection activeCell="G13" sqref="G13"/>
    </sheetView>
  </sheetViews>
  <sheetFormatPr defaultRowHeight="15"/>
  <cols>
    <col min="1" max="1" width="41.42578125" style="1" customWidth="1"/>
    <col min="2" max="4" width="15.85546875" style="1" bestFit="1" customWidth="1"/>
    <col min="5" max="5" width="9.140625" style="1"/>
    <col min="6" max="6" width="17.85546875" style="1" customWidth="1"/>
    <col min="7" max="7" width="17.140625" style="1" customWidth="1"/>
    <col min="8" max="8" width="12.28515625" style="1" customWidth="1"/>
    <col min="9" max="9" width="13.42578125" style="1" customWidth="1"/>
    <col min="10" max="16384" width="9.140625" style="1"/>
  </cols>
  <sheetData>
    <row r="1" spans="1:9" ht="18.75">
      <c r="A1" s="22" t="s">
        <v>24</v>
      </c>
      <c r="B1" s="22"/>
      <c r="C1" s="22"/>
      <c r="D1" s="22"/>
    </row>
    <row r="2" spans="1:9" ht="18.75">
      <c r="A2" s="23" t="s">
        <v>0</v>
      </c>
      <c r="B2" s="23"/>
      <c r="C2" s="23"/>
      <c r="D2" s="23"/>
    </row>
    <row r="3" spans="1:9" ht="18.75">
      <c r="A3" s="23" t="s">
        <v>1</v>
      </c>
      <c r="B3" s="23"/>
      <c r="C3" s="23"/>
      <c r="D3" s="23"/>
    </row>
    <row r="4" spans="1:9" ht="18.75">
      <c r="A4" s="23" t="s">
        <v>2</v>
      </c>
      <c r="B4" s="23"/>
      <c r="C4" s="23"/>
      <c r="D4" s="23"/>
    </row>
    <row r="5" spans="1:9" ht="18.75">
      <c r="A5" s="23" t="s">
        <v>23</v>
      </c>
      <c r="B5" s="23"/>
      <c r="C5" s="23"/>
      <c r="D5" s="23"/>
    </row>
    <row r="6" spans="1:9" ht="20.25" customHeight="1">
      <c r="A6" s="2"/>
      <c r="B6" s="24"/>
      <c r="C6" s="24"/>
      <c r="D6" s="5"/>
    </row>
    <row r="7" spans="1:9" ht="60.75" customHeight="1">
      <c r="A7" s="21" t="s">
        <v>22</v>
      </c>
      <c r="B7" s="21"/>
      <c r="C7" s="21"/>
      <c r="D7" s="21"/>
    </row>
    <row r="8" spans="1:9" ht="15.75">
      <c r="A8" s="3"/>
      <c r="B8" s="3"/>
      <c r="C8" s="3"/>
      <c r="D8" s="4" t="s">
        <v>25</v>
      </c>
    </row>
    <row r="9" spans="1:9" ht="25.5">
      <c r="A9" s="19" t="s">
        <v>3</v>
      </c>
      <c r="B9" s="20" t="s">
        <v>16</v>
      </c>
      <c r="C9" s="20" t="s">
        <v>19</v>
      </c>
      <c r="D9" s="20" t="s">
        <v>21</v>
      </c>
    </row>
    <row r="10" spans="1:9">
      <c r="A10" s="8">
        <v>1</v>
      </c>
      <c r="B10" s="8"/>
      <c r="C10" s="8"/>
      <c r="D10" s="8"/>
    </row>
    <row r="11" spans="1:9">
      <c r="A11" s="9" t="s">
        <v>4</v>
      </c>
      <c r="B11" s="10">
        <f>B12+B15</f>
        <v>0</v>
      </c>
      <c r="C11" s="11">
        <f>C12+C15</f>
        <v>0</v>
      </c>
      <c r="D11" s="11">
        <f>D12+D15</f>
        <v>0</v>
      </c>
    </row>
    <row r="12" spans="1:9" ht="25.5">
      <c r="A12" s="9" t="s">
        <v>5</v>
      </c>
      <c r="B12" s="10">
        <f>B13+B14</f>
        <v>7672600</v>
      </c>
      <c r="C12" s="10">
        <f>C13+C14</f>
        <v>12124000</v>
      </c>
      <c r="D12" s="10">
        <f>D13+D14</f>
        <v>15019200</v>
      </c>
    </row>
    <row r="13" spans="1:9" ht="16.5" thickBot="1">
      <c r="A13" s="12" t="s">
        <v>6</v>
      </c>
      <c r="B13" s="13">
        <v>16501000</v>
      </c>
      <c r="C13" s="13">
        <v>12124000</v>
      </c>
      <c r="D13" s="14">
        <v>31520200</v>
      </c>
      <c r="F13" s="6"/>
      <c r="G13" s="7"/>
      <c r="I13" s="7"/>
    </row>
    <row r="14" spans="1:9" ht="15.75" thickBot="1">
      <c r="A14" s="12" t="s">
        <v>7</v>
      </c>
      <c r="B14" s="13">
        <v>-8828400</v>
      </c>
      <c r="C14" s="13">
        <v>0</v>
      </c>
      <c r="D14" s="14">
        <v>-16501000</v>
      </c>
    </row>
    <row r="15" spans="1:9" ht="25.5">
      <c r="A15" s="9" t="s">
        <v>8</v>
      </c>
      <c r="B15" s="10">
        <f>B16+B17</f>
        <v>-7672600</v>
      </c>
      <c r="C15" s="10">
        <f>C16+C17</f>
        <v>-12124000</v>
      </c>
      <c r="D15" s="10">
        <f>D16+D17</f>
        <v>-15019200</v>
      </c>
    </row>
    <row r="16" spans="1:9">
      <c r="A16" s="12" t="s">
        <v>6</v>
      </c>
      <c r="B16" s="13">
        <v>0</v>
      </c>
      <c r="C16" s="13">
        <v>0</v>
      </c>
      <c r="D16" s="13">
        <v>0</v>
      </c>
    </row>
    <row r="17" spans="1:4">
      <c r="A17" s="12" t="s">
        <v>7</v>
      </c>
      <c r="B17" s="13">
        <v>-7672600</v>
      </c>
      <c r="C17" s="13">
        <v>-12124000</v>
      </c>
      <c r="D17" s="13">
        <v>-15019200</v>
      </c>
    </row>
    <row r="18" spans="1:4">
      <c r="A18" s="12" t="s">
        <v>9</v>
      </c>
      <c r="B18" s="13">
        <v>0</v>
      </c>
      <c r="C18" s="13">
        <v>0</v>
      </c>
      <c r="D18" s="13">
        <v>0</v>
      </c>
    </row>
    <row r="19" spans="1:4" ht="51">
      <c r="A19" s="12" t="s">
        <v>10</v>
      </c>
      <c r="B19" s="13">
        <f>B21</f>
        <v>-7672600</v>
      </c>
      <c r="C19" s="13">
        <f>C21</f>
        <v>-12124000</v>
      </c>
      <c r="D19" s="13">
        <f>D21</f>
        <v>-15019200</v>
      </c>
    </row>
    <row r="20" spans="1:4">
      <c r="A20" s="12" t="s">
        <v>11</v>
      </c>
      <c r="B20" s="13">
        <v>0</v>
      </c>
      <c r="C20" s="13">
        <v>0</v>
      </c>
      <c r="D20" s="13">
        <v>0</v>
      </c>
    </row>
    <row r="21" spans="1:4" ht="38.25">
      <c r="A21" s="15" t="s">
        <v>12</v>
      </c>
      <c r="B21" s="16">
        <f>B22+B23+B24+B25+B26</f>
        <v>-7672600</v>
      </c>
      <c r="C21" s="16">
        <f>C22+C23+C24+C25+C26+C27</f>
        <v>-12124000</v>
      </c>
      <c r="D21" s="16">
        <f>D22+D23+D24+D25+D26+D27</f>
        <v>-15019200</v>
      </c>
    </row>
    <row r="22" spans="1:4">
      <c r="A22" s="17" t="s">
        <v>17</v>
      </c>
      <c r="B22" s="13">
        <v>-6265200</v>
      </c>
      <c r="C22" s="13">
        <v>0</v>
      </c>
      <c r="D22" s="13">
        <v>0</v>
      </c>
    </row>
    <row r="23" spans="1:4">
      <c r="A23" s="17" t="s">
        <v>13</v>
      </c>
      <c r="B23" s="13">
        <v>0</v>
      </c>
      <c r="C23" s="13">
        <v>0</v>
      </c>
      <c r="D23" s="13">
        <v>0</v>
      </c>
    </row>
    <row r="24" spans="1:4">
      <c r="A24" s="17" t="s">
        <v>14</v>
      </c>
      <c r="B24" s="13">
        <v>0</v>
      </c>
      <c r="C24" s="13">
        <v>0</v>
      </c>
      <c r="D24" s="13">
        <v>0</v>
      </c>
    </row>
    <row r="25" spans="1:4">
      <c r="A25" s="17" t="s">
        <v>15</v>
      </c>
      <c r="B25" s="18">
        <v>0</v>
      </c>
      <c r="C25" s="18">
        <v>0</v>
      </c>
      <c r="D25" s="18">
        <v>0</v>
      </c>
    </row>
    <row r="26" spans="1:4">
      <c r="A26" s="17" t="s">
        <v>18</v>
      </c>
      <c r="B26" s="13">
        <v>-1407400</v>
      </c>
      <c r="C26" s="13">
        <v>-2111200</v>
      </c>
      <c r="D26" s="13">
        <v>0</v>
      </c>
    </row>
    <row r="27" spans="1:4">
      <c r="A27" s="17" t="s">
        <v>20</v>
      </c>
      <c r="B27" s="13">
        <v>0</v>
      </c>
      <c r="C27" s="13">
        <v>-10012800</v>
      </c>
      <c r="D27" s="13">
        <v>-15019200</v>
      </c>
    </row>
  </sheetData>
  <mergeCells count="7">
    <mergeCell ref="A7:D7"/>
    <mergeCell ref="A1:D1"/>
    <mergeCell ref="A2:D2"/>
    <mergeCell ref="A3:D3"/>
    <mergeCell ref="A4:D4"/>
    <mergeCell ref="A5:D5"/>
    <mergeCell ref="B6:C6"/>
  </mergeCells>
  <phoneticPr fontId="0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2022-2024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2021-11-10T12:12:23Z</cp:lastPrinted>
  <dcterms:created xsi:type="dcterms:W3CDTF">2006-09-28T05:33:49Z</dcterms:created>
  <dcterms:modified xsi:type="dcterms:W3CDTF">2021-11-10T12:12:55Z</dcterms:modified>
</cp:coreProperties>
</file>